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85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<sst xmlns="http://schemas.openxmlformats.org/spreadsheetml/2006/main" count="97" uniqueCount="85">
  <si>
    <t xml:space="preserve">YEAR </t>
  </si>
  <si>
    <t>Proposed</t>
  </si>
  <si>
    <t>DESCRIPTION</t>
  </si>
  <si>
    <t>TO DATE</t>
  </si>
  <si>
    <t>BUDGET</t>
  </si>
  <si>
    <t>2014-15 Budget</t>
  </si>
  <si>
    <t>INCOME:</t>
  </si>
  <si>
    <t>Member Dues</t>
  </si>
  <si>
    <t>2,650 Rotarians * $34</t>
  </si>
  <si>
    <t>Self Supporting Events</t>
  </si>
  <si>
    <t>District Conference</t>
  </si>
  <si>
    <t>Conference Dues</t>
  </si>
  <si>
    <t>2,650 * $6</t>
  </si>
  <si>
    <t>$180 * 180 attendees</t>
  </si>
  <si>
    <t>District Conference Sponsorships</t>
  </si>
  <si>
    <t>Registration Fees</t>
  </si>
  <si>
    <t>Foundation Banquet</t>
  </si>
  <si>
    <t>$30 * 150 attendees</t>
  </si>
  <si>
    <t>Foundation Seminar Sponsorship</t>
  </si>
  <si>
    <t xml:space="preserve">$500 * 3 sponsors or in-kind </t>
  </si>
  <si>
    <t>Mid Year Assembly</t>
  </si>
  <si>
    <t>$20 * 150 attendees/breakeven</t>
  </si>
  <si>
    <t>Foundation Seminars</t>
  </si>
  <si>
    <t>4 Foundation Seminars 50 attendees each @ $25 each, Club will run, Breakeven</t>
  </si>
  <si>
    <t>Breakeven</t>
  </si>
  <si>
    <t>Governor's Installation Banquet Sponsorship</t>
  </si>
  <si>
    <t>Club Leadership Training</t>
  </si>
  <si>
    <t>$30*150 Breakeven</t>
  </si>
  <si>
    <t>Newsletter (RI Grant)</t>
  </si>
  <si>
    <t>RI Allowance</t>
  </si>
  <si>
    <t>TOTAL INCOME:</t>
  </si>
  <si>
    <t>EXPENSES:</t>
  </si>
  <si>
    <t>District Expenses</t>
  </si>
  <si>
    <t>DG Fund</t>
  </si>
  <si>
    <t>Allowance</t>
  </si>
  <si>
    <t>DGE Fund</t>
  </si>
  <si>
    <t>DGN Fund</t>
  </si>
  <si>
    <t>Assistant Governors</t>
  </si>
  <si>
    <t>$400 * 12 Ags;</t>
  </si>
  <si>
    <t>Vice Governor Fund</t>
  </si>
  <si>
    <t>Administration Support</t>
  </si>
  <si>
    <t>Council of Governors</t>
  </si>
  <si>
    <t>Fall and Spring meetings</t>
  </si>
  <si>
    <t>District Directory</t>
  </si>
  <si>
    <t>Create online; no printed copies</t>
  </si>
  <si>
    <t>District Newsletter</t>
  </si>
  <si>
    <t>RI Allowance/Breakeven</t>
  </si>
  <si>
    <t>Accounting Fees</t>
  </si>
  <si>
    <t>District Website</t>
  </si>
  <si>
    <t>Supplies</t>
  </si>
  <si>
    <t>Awards</t>
  </si>
  <si>
    <t>Membership Committee Training</t>
  </si>
  <si>
    <t>Set up account for mentors</t>
  </si>
  <si>
    <t>RLI</t>
  </si>
  <si>
    <t>Required payment</t>
  </si>
  <si>
    <t>TRF - Paul Harris Society</t>
  </si>
  <si>
    <t>Recognition support</t>
  </si>
  <si>
    <t>TRF - Foundation Grants Admin</t>
  </si>
  <si>
    <t>independent financial review, copying, postage</t>
  </si>
  <si>
    <t>TRF Alumni</t>
  </si>
  <si>
    <t>TRF - Partnered Training</t>
  </si>
  <si>
    <t>Foundation, PI, Polio, Membership Chairs, DG, DGE, DGN, District Admin</t>
  </si>
  <si>
    <t>RYLA</t>
  </si>
  <si>
    <t>Interact</t>
  </si>
  <si>
    <t>Rotaract</t>
  </si>
  <si>
    <t>Youth Exchange</t>
  </si>
  <si>
    <t>Training, District Conference, Disney World, Other Trips, Background Checks</t>
  </si>
  <si>
    <t>Zone Institute</t>
  </si>
  <si>
    <t>DG, DGE, DGN expenses/ DG $2500, DGE $3000+$700, DGN $3500</t>
  </si>
  <si>
    <t>Zone Institute Fee</t>
  </si>
  <si>
    <t>Required Zone Institute payment</t>
  </si>
  <si>
    <t>Zone Institute - PDG's</t>
  </si>
  <si>
    <t>Carolinas' PETS (AG &amp; VG Expenses)</t>
  </si>
  <si>
    <t>PETS Notebooks and copies</t>
  </si>
  <si>
    <t>RI Convention</t>
  </si>
  <si>
    <t>2 @ $6,000 to Sao Paulo</t>
  </si>
  <si>
    <t>Public Relations</t>
  </si>
  <si>
    <t>Breakeven (inclusive of 3% cc processing)</t>
  </si>
  <si>
    <t>TRF - Foundation Seminar / Banquet</t>
  </si>
  <si>
    <t>TRF - 4 Area Foundation Seminars</t>
  </si>
  <si>
    <t>Meeting - Mid Year Assembly</t>
  </si>
  <si>
    <t>Governor's Installation Banquet &amp; Awards Ceremony</t>
  </si>
  <si>
    <t>Fees + Sponsorships Breakeven (inclusive of 3% cc processing)</t>
  </si>
  <si>
    <t>TOTAL EXPENSES:</t>
  </si>
  <si>
    <t>up to $500 per PDG or split between attendees if more than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</si>
</sst>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 wrapText="1"/>
    </xf>
    <xf numFmtId="39" fontId="2" fillId="0" borderId="10" xfId="0" applyNumberFormat="1" applyFont="1" applyBorder="1" applyAlignment="1">
      <alignment/>
    </xf>
    <xf numFmtId="39" fontId="2" fillId="0" borderId="10" xfId="0" applyNumberFormat="1" applyFont="1" applyBorder="1" applyAlignment="1">
      <alignment horizontal="center"/>
    </xf>
    <xf numFmtId="37" fontId="2" fillId="0" borderId="10" xfId="0" applyNumberFormat="1" applyFont="1" applyBorder="1" applyAlignment="1">
      <alignment/>
    </xf>
    <xf numFmtId="37" fontId="2" fillId="0" borderId="10" xfId="0" applyNumberFormat="1" applyFont="1" applyFill="1" applyBorder="1" applyAlignment="1">
      <alignment wrapText="1"/>
    </xf>
    <xf numFmtId="37" fontId="2" fillId="11" borderId="10" xfId="0" applyNumberFormat="1" applyFont="1" applyFill="1" applyBorder="1" applyAlignment="1">
      <alignment/>
    </xf>
    <xf numFmtId="37" fontId="2" fillId="0" borderId="10" xfId="0" applyNumberFormat="1" applyFont="1" applyBorder="1" applyAlignment="1">
      <alignment wrapText="1"/>
    </xf>
    <xf numFmtId="39" fontId="2" fillId="0" borderId="10" xfId="0" applyNumberFormat="1" applyFont="1" applyBorder="1" applyAlignment="1">
      <alignment horizontal="left"/>
    </xf>
    <xf numFmtId="39" fontId="2" fillId="0" borderId="10" xfId="0" applyNumberFormat="1" applyFont="1" applyBorder="1" applyAlignment="1">
      <alignment horizontal="right"/>
    </xf>
    <xf numFmtId="39" fontId="2" fillId="0" borderId="10" xfId="0" applyNumberFormat="1" applyFont="1" applyBorder="1" applyAlignment="1" quotePrefix="1">
      <alignment horizontal="center"/>
    </xf>
    <xf numFmtId="39" fontId="2" fillId="0" borderId="1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 horizontal="center"/>
    </xf>
    <xf numFmtId="39" fontId="2" fillId="0" borderId="10" xfId="0" applyNumberFormat="1" applyFont="1" applyFill="1" applyBorder="1" applyAlignment="1" quotePrefix="1">
      <alignment horizontal="center"/>
    </xf>
    <xf numFmtId="37" fontId="2" fillId="0" borderId="10" xfId="0" applyNumberFormat="1" applyFont="1" applyFill="1" applyBorder="1" applyAlignment="1">
      <alignment/>
    </xf>
    <xf numFmtId="39" fontId="2" fillId="0" borderId="10" xfId="0" applyNumberFormat="1" applyFont="1" applyFill="1" applyBorder="1" applyAlignment="1">
      <alignment horizontal="left"/>
    </xf>
    <xf numFmtId="39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1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37" fontId="2" fillId="0" borderId="10" xfId="0" applyNumberFormat="1" applyFont="1" applyFill="1" applyBorder="1" applyAlignment="1">
      <alignment horizontal="right"/>
    </xf>
    <xf numFmtId="37" fontId="37" fillId="0" borderId="10" xfId="0" applyNumberFormat="1" applyFont="1" applyFill="1" applyBorder="1" applyAlignment="1">
      <alignment horizontal="right"/>
    </xf>
    <xf numFmtId="37" fontId="38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39" fontId="2" fillId="0" borderId="10" xfId="0" applyNumberFormat="1" applyFont="1" applyBorder="1" applyAlignment="1" quotePrefix="1">
      <alignment horizontal="right"/>
    </xf>
    <xf numFmtId="4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 quotePrefix="1">
      <alignment horizontal="right"/>
    </xf>
    <xf numFmtId="39" fontId="2" fillId="0" borderId="10" xfId="0" applyNumberFormat="1" applyFont="1" applyFill="1" applyBorder="1" applyAlignment="1" quotePrefix="1">
      <alignment horizontal="right"/>
    </xf>
    <xf numFmtId="4" fontId="2" fillId="0" borderId="10" xfId="0" applyNumberFormat="1" applyFont="1" applyFill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zoomScalePageLayoutView="0" workbookViewId="0" topLeftCell="A1">
      <selection activeCell="R15" sqref="R15"/>
    </sheetView>
  </sheetViews>
  <sheetFormatPr defaultColWidth="8.8515625" defaultRowHeight="15"/>
  <cols>
    <col min="1" max="1" width="0.85546875" style="5" customWidth="1"/>
    <col min="2" max="3" width="2.00390625" style="5" customWidth="1"/>
    <col min="4" max="4" width="3.140625" style="5" customWidth="1"/>
    <col min="5" max="5" width="43.421875" style="5" bestFit="1" customWidth="1"/>
    <col min="6" max="6" width="12.57421875" style="5" hidden="1" customWidth="1"/>
    <col min="7" max="7" width="0.9921875" style="6" hidden="1" customWidth="1"/>
    <col min="8" max="9" width="0.85546875" style="5" hidden="1" customWidth="1"/>
    <col min="10" max="10" width="16.8515625" style="6" hidden="1" customWidth="1"/>
    <col min="11" max="11" width="1.57421875" style="6" hidden="1" customWidth="1"/>
    <col min="12" max="12" width="1.57421875" style="7" hidden="1" customWidth="1"/>
    <col min="13" max="13" width="13.7109375" style="5" bestFit="1" customWidth="1"/>
    <col min="14" max="14" width="0.85546875" style="5" hidden="1" customWidth="1"/>
    <col min="15" max="15" width="22.57421875" style="8" customWidth="1"/>
    <col min="16" max="16" width="0.85546875" style="5" hidden="1" customWidth="1"/>
    <col min="17" max="17" width="26.8515625" style="8" customWidth="1"/>
    <col min="18" max="18" width="13.140625" style="5" bestFit="1" customWidth="1"/>
    <col min="19" max="19" width="8.140625" style="5" customWidth="1"/>
    <col min="20" max="20" width="0.9921875" style="5" customWidth="1"/>
    <col min="21" max="21" width="9.140625" style="5" customWidth="1"/>
    <col min="22" max="22" width="0.85546875" style="5" customWidth="1"/>
    <col min="23" max="23" width="8.8515625" style="5" customWidth="1"/>
    <col min="24" max="24" width="0.85546875" style="5" customWidth="1"/>
    <col min="25" max="16384" width="8.8515625" style="5" customWidth="1"/>
  </cols>
  <sheetData>
    <row r="1" spans="5:15" s="1" customFormat="1" ht="12">
      <c r="E1" s="2"/>
      <c r="G1" s="2"/>
      <c r="H1" s="2"/>
      <c r="I1" s="2"/>
      <c r="J1" s="2"/>
      <c r="K1" s="2"/>
      <c r="L1" s="3"/>
      <c r="O1" s="4"/>
    </row>
    <row r="2" spans="5:19" ht="12">
      <c r="E2" s="6"/>
      <c r="F2" s="6" t="s">
        <v>0</v>
      </c>
      <c r="H2" s="6"/>
      <c r="I2" s="6"/>
      <c r="M2" s="6" t="s">
        <v>1</v>
      </c>
      <c r="Q2" s="9"/>
      <c r="R2" s="6"/>
      <c r="S2" s="6"/>
    </row>
    <row r="3" spans="5:25" ht="12">
      <c r="E3" s="6" t="s">
        <v>2</v>
      </c>
      <c r="F3" s="6" t="s">
        <v>3</v>
      </c>
      <c r="H3" s="6"/>
      <c r="I3" s="6"/>
      <c r="J3" s="6" t="s">
        <v>4</v>
      </c>
      <c r="M3" s="10" t="s">
        <v>5</v>
      </c>
      <c r="O3" s="9"/>
      <c r="Q3" s="9"/>
      <c r="R3" s="6"/>
      <c r="S3" s="6"/>
      <c r="U3" s="6"/>
      <c r="W3" s="6"/>
      <c r="Y3" s="6"/>
    </row>
    <row r="4" spans="2:25" ht="12">
      <c r="B4" s="5" t="s">
        <v>6</v>
      </c>
      <c r="J4" s="10"/>
      <c r="L4" s="6"/>
      <c r="M4" s="10"/>
      <c r="N4" s="6"/>
      <c r="O4" s="11"/>
      <c r="P4" s="6"/>
      <c r="Q4" s="11"/>
      <c r="R4" s="6"/>
      <c r="S4" s="6"/>
      <c r="U4" s="10"/>
      <c r="V4" s="6"/>
      <c r="W4" s="10"/>
      <c r="X4" s="6"/>
      <c r="Y4" s="10"/>
    </row>
    <row r="5" spans="9:11" ht="12">
      <c r="I5" s="10"/>
      <c r="K5" s="10"/>
    </row>
    <row r="6" spans="3:25" ht="12">
      <c r="C6" s="5" t="s">
        <v>7</v>
      </c>
      <c r="F6" s="12">
        <v>90411</v>
      </c>
      <c r="G6" s="13"/>
      <c r="H6" s="12"/>
      <c r="I6" s="13"/>
      <c r="J6" s="12">
        <v>90100</v>
      </c>
      <c r="M6" s="14">
        <v>90100</v>
      </c>
      <c r="N6" s="14"/>
      <c r="O6" s="15" t="s">
        <v>8</v>
      </c>
      <c r="P6" s="16"/>
      <c r="Q6" s="15"/>
      <c r="R6" s="14"/>
      <c r="S6" s="14"/>
      <c r="T6" s="14"/>
      <c r="U6" s="14"/>
      <c r="V6" s="14"/>
      <c r="W6" s="14"/>
      <c r="X6" s="14"/>
      <c r="Y6" s="14"/>
    </row>
    <row r="7" spans="3:25" ht="12">
      <c r="C7" s="5" t="s">
        <v>9</v>
      </c>
      <c r="F7" s="12"/>
      <c r="G7" s="13"/>
      <c r="H7" s="12"/>
      <c r="I7" s="13"/>
      <c r="J7" s="12"/>
      <c r="M7" s="14"/>
      <c r="N7" s="14"/>
      <c r="O7" s="15"/>
      <c r="P7" s="16"/>
      <c r="Q7" s="15"/>
      <c r="R7" s="14"/>
      <c r="S7" s="14"/>
      <c r="T7" s="14"/>
      <c r="U7" s="14"/>
      <c r="V7" s="14"/>
      <c r="W7" s="14"/>
      <c r="X7" s="14"/>
      <c r="Y7" s="14"/>
    </row>
    <row r="8" spans="4:25" ht="12">
      <c r="D8" s="5" t="s">
        <v>10</v>
      </c>
      <c r="F8" s="12"/>
      <c r="G8" s="13"/>
      <c r="H8" s="12"/>
      <c r="I8" s="13"/>
      <c r="J8" s="12"/>
      <c r="M8" s="14"/>
      <c r="N8" s="14"/>
      <c r="O8" s="15"/>
      <c r="P8" s="16"/>
      <c r="Q8" s="15"/>
      <c r="R8" s="14"/>
      <c r="S8" s="14"/>
      <c r="T8" s="14"/>
      <c r="U8" s="14"/>
      <c r="V8" s="14"/>
      <c r="W8" s="14"/>
      <c r="X8" s="14"/>
      <c r="Y8" s="14"/>
    </row>
    <row r="9" spans="5:25" ht="12">
      <c r="E9" s="5" t="s">
        <v>11</v>
      </c>
      <c r="F9" s="12">
        <v>15789</v>
      </c>
      <c r="G9" s="13"/>
      <c r="H9" s="12"/>
      <c r="I9" s="13"/>
      <c r="J9" s="12">
        <v>15900</v>
      </c>
      <c r="M9" s="14">
        <v>15900</v>
      </c>
      <c r="N9" s="14"/>
      <c r="O9" s="15" t="s">
        <v>12</v>
      </c>
      <c r="P9" s="16"/>
      <c r="Q9" s="15"/>
      <c r="R9" s="14"/>
      <c r="S9" s="14"/>
      <c r="T9" s="14"/>
      <c r="U9" s="14"/>
      <c r="V9" s="14"/>
      <c r="W9" s="14"/>
      <c r="X9" s="14"/>
      <c r="Y9" s="14"/>
    </row>
    <row r="10" spans="5:25" ht="12">
      <c r="E10" s="5" t="s">
        <v>10</v>
      </c>
      <c r="F10" s="12">
        <v>20220</v>
      </c>
      <c r="G10" s="13"/>
      <c r="H10" s="12"/>
      <c r="I10" s="13"/>
      <c r="J10" s="12">
        <v>27000</v>
      </c>
      <c r="M10" s="14">
        <v>32400</v>
      </c>
      <c r="N10" s="14"/>
      <c r="O10" s="17" t="s">
        <v>13</v>
      </c>
      <c r="P10" s="14"/>
      <c r="Q10" s="15"/>
      <c r="R10" s="14"/>
      <c r="S10" s="14"/>
      <c r="T10" s="14"/>
      <c r="U10" s="14"/>
      <c r="V10" s="14"/>
      <c r="W10" s="14"/>
      <c r="X10" s="14"/>
      <c r="Y10" s="14"/>
    </row>
    <row r="11" spans="5:25" ht="12">
      <c r="E11" s="5" t="s">
        <v>14</v>
      </c>
      <c r="F11" s="12">
        <v>2300</v>
      </c>
      <c r="G11" s="13"/>
      <c r="H11" s="12"/>
      <c r="I11" s="13"/>
      <c r="J11" s="12">
        <v>6650</v>
      </c>
      <c r="M11" s="14">
        <v>1700</v>
      </c>
      <c r="N11" s="14"/>
      <c r="O11" s="17"/>
      <c r="P11" s="14"/>
      <c r="Q11" s="15"/>
      <c r="R11" s="14"/>
      <c r="S11" s="14"/>
      <c r="T11" s="14"/>
      <c r="U11" s="14"/>
      <c r="V11" s="14"/>
      <c r="W11" s="14"/>
      <c r="X11" s="14"/>
      <c r="Y11" s="14"/>
    </row>
    <row r="12" spans="4:25" ht="12">
      <c r="D12" s="5" t="s">
        <v>15</v>
      </c>
      <c r="F12" s="12"/>
      <c r="G12" s="13"/>
      <c r="H12" s="12"/>
      <c r="I12" s="13"/>
      <c r="J12" s="12"/>
      <c r="M12" s="14"/>
      <c r="N12" s="14"/>
      <c r="O12" s="17"/>
      <c r="P12" s="14"/>
      <c r="Q12" s="15"/>
      <c r="R12" s="14"/>
      <c r="S12" s="14"/>
      <c r="T12" s="14"/>
      <c r="U12" s="14"/>
      <c r="V12" s="14"/>
      <c r="W12" s="14"/>
      <c r="X12" s="14"/>
      <c r="Y12" s="14"/>
    </row>
    <row r="13" spans="5:25" ht="12">
      <c r="E13" s="5" t="s">
        <v>16</v>
      </c>
      <c r="F13" s="12">
        <v>2610</v>
      </c>
      <c r="G13" s="13"/>
      <c r="H13" s="12"/>
      <c r="I13" s="13"/>
      <c r="J13" s="12">
        <v>4500</v>
      </c>
      <c r="M13" s="14">
        <v>4500</v>
      </c>
      <c r="N13" s="14"/>
      <c r="O13" s="17" t="s">
        <v>17</v>
      </c>
      <c r="P13" s="14"/>
      <c r="Q13" s="15"/>
      <c r="R13" s="14"/>
      <c r="S13" s="14"/>
      <c r="T13" s="14"/>
      <c r="U13" s="14"/>
      <c r="V13" s="14"/>
      <c r="W13" s="14"/>
      <c r="X13" s="14"/>
      <c r="Y13" s="14"/>
    </row>
    <row r="14" spans="5:25" ht="24.75">
      <c r="E14" s="5" t="s">
        <v>18</v>
      </c>
      <c r="F14" s="12">
        <v>236.96</v>
      </c>
      <c r="G14" s="13"/>
      <c r="H14" s="12"/>
      <c r="I14" s="13"/>
      <c r="J14" s="12">
        <v>1500</v>
      </c>
      <c r="M14" s="14">
        <v>1500</v>
      </c>
      <c r="N14" s="14"/>
      <c r="O14" s="17" t="s">
        <v>19</v>
      </c>
      <c r="P14" s="14"/>
      <c r="Q14" s="15"/>
      <c r="R14" s="14"/>
      <c r="S14" s="14"/>
      <c r="T14" s="14"/>
      <c r="U14" s="14"/>
      <c r="V14" s="14"/>
      <c r="W14" s="14"/>
      <c r="X14" s="14"/>
      <c r="Y14" s="14"/>
    </row>
    <row r="15" spans="5:25" ht="24.75">
      <c r="E15" s="1" t="s">
        <v>20</v>
      </c>
      <c r="F15" s="12">
        <v>2575</v>
      </c>
      <c r="G15" s="18"/>
      <c r="H15" s="12"/>
      <c r="I15" s="13"/>
      <c r="J15" s="19">
        <v>2000</v>
      </c>
      <c r="M15" s="14">
        <v>3000</v>
      </c>
      <c r="N15" s="14"/>
      <c r="O15" s="17" t="s">
        <v>21</v>
      </c>
      <c r="P15" s="14"/>
      <c r="Q15" s="15"/>
      <c r="R15" s="14"/>
      <c r="S15" s="14"/>
      <c r="T15" s="14"/>
      <c r="U15" s="14"/>
      <c r="V15" s="14"/>
      <c r="W15" s="14"/>
      <c r="X15" s="14"/>
      <c r="Y15" s="14"/>
    </row>
    <row r="16" spans="5:25" ht="49.5">
      <c r="E16" s="5" t="s">
        <v>22</v>
      </c>
      <c r="F16" s="12"/>
      <c r="G16" s="13"/>
      <c r="H16" s="12"/>
      <c r="I16" s="20"/>
      <c r="J16" s="19">
        <v>5000</v>
      </c>
      <c r="M16" s="14">
        <v>5000</v>
      </c>
      <c r="N16" s="14"/>
      <c r="O16" s="17" t="s">
        <v>23</v>
      </c>
      <c r="P16" s="14"/>
      <c r="Q16" s="15"/>
      <c r="R16" s="14"/>
      <c r="S16" s="14"/>
      <c r="T16" s="14"/>
      <c r="U16" s="14"/>
      <c r="V16" s="14"/>
      <c r="W16" s="14"/>
      <c r="X16" s="14"/>
      <c r="Y16" s="14"/>
    </row>
    <row r="17" spans="5:25" ht="12">
      <c r="E17" s="5" t="s">
        <v>81</v>
      </c>
      <c r="F17" s="12"/>
      <c r="G17" s="13"/>
      <c r="H17" s="12"/>
      <c r="I17" s="20"/>
      <c r="J17" s="19">
        <v>4500</v>
      </c>
      <c r="M17" s="14">
        <v>6000</v>
      </c>
      <c r="N17" s="14"/>
      <c r="O17" s="15" t="s">
        <v>24</v>
      </c>
      <c r="P17" s="14"/>
      <c r="Q17" s="15"/>
      <c r="R17" s="14"/>
      <c r="S17" s="14"/>
      <c r="T17" s="14"/>
      <c r="U17" s="14"/>
      <c r="V17" s="14"/>
      <c r="W17" s="14"/>
      <c r="X17" s="14"/>
      <c r="Y17" s="14"/>
    </row>
    <row r="18" spans="5:25" ht="12">
      <c r="E18" s="5" t="s">
        <v>25</v>
      </c>
      <c r="F18" s="12"/>
      <c r="G18" s="13"/>
      <c r="H18" s="12"/>
      <c r="I18" s="20"/>
      <c r="J18" s="19">
        <v>5000</v>
      </c>
      <c r="M18" s="14">
        <v>1500</v>
      </c>
      <c r="N18" s="14"/>
      <c r="O18" s="17" t="s">
        <v>24</v>
      </c>
      <c r="P18" s="14"/>
      <c r="Q18" s="15"/>
      <c r="R18" s="14"/>
      <c r="S18" s="14"/>
      <c r="T18" s="14"/>
      <c r="U18" s="14"/>
      <c r="V18" s="14"/>
      <c r="W18" s="14"/>
      <c r="X18" s="14"/>
      <c r="Y18" s="14"/>
    </row>
    <row r="19" spans="5:25" ht="12">
      <c r="E19" s="5" t="s">
        <v>26</v>
      </c>
      <c r="F19" s="12"/>
      <c r="G19" s="13"/>
      <c r="H19" s="12"/>
      <c r="I19" s="20"/>
      <c r="J19" s="19"/>
      <c r="M19" s="14">
        <v>4500</v>
      </c>
      <c r="N19" s="14"/>
      <c r="O19" s="17" t="s">
        <v>27</v>
      </c>
      <c r="P19" s="14"/>
      <c r="Q19" s="15"/>
      <c r="R19" s="14"/>
      <c r="S19" s="14"/>
      <c r="T19" s="14"/>
      <c r="U19" s="14"/>
      <c r="V19" s="14"/>
      <c r="W19" s="14"/>
      <c r="X19" s="14"/>
      <c r="Y19" s="14"/>
    </row>
    <row r="20" spans="5:25" s="1" customFormat="1" ht="12">
      <c r="E20" s="1" t="s">
        <v>28</v>
      </c>
      <c r="F20" s="21">
        <v>3000</v>
      </c>
      <c r="G20" s="22"/>
      <c r="H20" s="21"/>
      <c r="I20" s="23"/>
      <c r="J20" s="21">
        <v>3000</v>
      </c>
      <c r="K20" s="2"/>
      <c r="L20" s="3"/>
      <c r="M20" s="24">
        <v>3000</v>
      </c>
      <c r="N20" s="24"/>
      <c r="O20" s="15" t="s">
        <v>29</v>
      </c>
      <c r="P20" s="24"/>
      <c r="Q20" s="15"/>
      <c r="R20" s="24"/>
      <c r="S20" s="24"/>
      <c r="T20" s="24"/>
      <c r="U20" s="24"/>
      <c r="V20" s="24"/>
      <c r="W20" s="24"/>
      <c r="X20" s="24"/>
      <c r="Y20" s="24"/>
    </row>
    <row r="21" spans="6:25" ht="12">
      <c r="F21" s="12"/>
      <c r="G21" s="13"/>
      <c r="H21" s="12"/>
      <c r="I21" s="13"/>
      <c r="J21" s="12"/>
      <c r="M21" s="14"/>
      <c r="N21" s="14"/>
      <c r="O21" s="17"/>
      <c r="P21" s="14"/>
      <c r="Q21" s="17"/>
      <c r="R21" s="14"/>
      <c r="S21" s="14"/>
      <c r="T21" s="14"/>
      <c r="U21" s="14"/>
      <c r="V21" s="14"/>
      <c r="W21" s="14"/>
      <c r="X21" s="14"/>
      <c r="Y21" s="14"/>
    </row>
    <row r="22" spans="4:25" ht="12">
      <c r="D22" s="5" t="s">
        <v>30</v>
      </c>
      <c r="F22" s="12">
        <f>+SUM(F6:F21)</f>
        <v>137141.96</v>
      </c>
      <c r="G22" s="13"/>
      <c r="H22" s="12"/>
      <c r="I22" s="13"/>
      <c r="J22" s="12">
        <f>+SUM(J6:J21)</f>
        <v>165150</v>
      </c>
      <c r="M22" s="14">
        <f>SUM(M6:M21)</f>
        <v>169100</v>
      </c>
      <c r="N22" s="14"/>
      <c r="O22" s="17"/>
      <c r="P22" s="14"/>
      <c r="Q22" s="17"/>
      <c r="R22" s="14"/>
      <c r="S22" s="14"/>
      <c r="T22" s="14"/>
      <c r="U22" s="14"/>
      <c r="V22" s="14"/>
      <c r="W22" s="14"/>
      <c r="X22" s="14"/>
      <c r="Y22" s="14"/>
    </row>
    <row r="23" spans="6:25" ht="12">
      <c r="F23" s="12"/>
      <c r="G23" s="13"/>
      <c r="H23" s="12"/>
      <c r="I23" s="20"/>
      <c r="J23" s="12"/>
      <c r="M23" s="14"/>
      <c r="N23" s="14"/>
      <c r="O23" s="17"/>
      <c r="P23" s="14"/>
      <c r="Q23" s="17"/>
      <c r="R23" s="14"/>
      <c r="S23" s="14"/>
      <c r="T23" s="14"/>
      <c r="U23" s="14"/>
      <c r="V23" s="14"/>
      <c r="W23" s="14"/>
      <c r="X23" s="14"/>
      <c r="Y23" s="14"/>
    </row>
    <row r="24" spans="2:25" ht="12">
      <c r="B24" s="5" t="s">
        <v>31</v>
      </c>
      <c r="F24" s="12"/>
      <c r="G24" s="13"/>
      <c r="H24" s="12"/>
      <c r="I24" s="12"/>
      <c r="J24" s="13"/>
      <c r="M24" s="14"/>
      <c r="N24" s="14"/>
      <c r="O24" s="17"/>
      <c r="P24" s="14"/>
      <c r="Q24" s="17"/>
      <c r="R24" s="14"/>
      <c r="S24" s="14"/>
      <c r="T24" s="14"/>
      <c r="U24" s="14"/>
      <c r="V24" s="14"/>
      <c r="W24" s="14"/>
      <c r="X24" s="14"/>
      <c r="Y24" s="14"/>
    </row>
    <row r="25" spans="3:25" ht="12">
      <c r="C25" s="5" t="s">
        <v>32</v>
      </c>
      <c r="F25" s="12"/>
      <c r="G25" s="13"/>
      <c r="H25" s="12"/>
      <c r="I25" s="12"/>
      <c r="J25" s="13"/>
      <c r="M25" s="14"/>
      <c r="N25" s="14"/>
      <c r="O25" s="17"/>
      <c r="P25" s="14"/>
      <c r="Q25" s="17"/>
      <c r="R25" s="14"/>
      <c r="S25" s="14"/>
      <c r="T25" s="14"/>
      <c r="U25" s="14"/>
      <c r="V25" s="14"/>
      <c r="W25" s="14"/>
      <c r="X25" s="14"/>
      <c r="Y25" s="14"/>
    </row>
    <row r="26" spans="5:25" ht="12">
      <c r="E26" s="5" t="s">
        <v>33</v>
      </c>
      <c r="F26" s="12">
        <v>2237.68</v>
      </c>
      <c r="G26" s="13"/>
      <c r="H26" s="12">
        <v>0</v>
      </c>
      <c r="I26" s="20"/>
      <c r="J26" s="12">
        <v>3500</v>
      </c>
      <c r="M26" s="14">
        <v>3500</v>
      </c>
      <c r="N26" s="14"/>
      <c r="O26" s="17" t="s">
        <v>34</v>
      </c>
      <c r="P26" s="14"/>
      <c r="Q26" s="17"/>
      <c r="R26" s="14"/>
      <c r="S26" s="14"/>
      <c r="T26" s="14"/>
      <c r="U26" s="14"/>
      <c r="V26" s="14"/>
      <c r="W26" s="14"/>
      <c r="X26" s="14"/>
      <c r="Y26" s="14"/>
    </row>
    <row r="27" spans="5:25" ht="12">
      <c r="E27" s="5" t="s">
        <v>35</v>
      </c>
      <c r="F27" s="12">
        <v>2281.22</v>
      </c>
      <c r="G27" s="13"/>
      <c r="H27" s="12"/>
      <c r="I27" s="20"/>
      <c r="J27" s="12">
        <v>3500</v>
      </c>
      <c r="M27" s="14">
        <v>3500</v>
      </c>
      <c r="N27" s="14"/>
      <c r="O27" s="17" t="s">
        <v>34</v>
      </c>
      <c r="P27" s="14"/>
      <c r="Q27" s="17"/>
      <c r="R27" s="14"/>
      <c r="S27" s="14"/>
      <c r="T27" s="14"/>
      <c r="U27" s="14"/>
      <c r="V27" s="14"/>
      <c r="W27" s="14"/>
      <c r="X27" s="14"/>
      <c r="Y27" s="14"/>
    </row>
    <row r="28" spans="5:25" ht="12">
      <c r="E28" s="5" t="s">
        <v>36</v>
      </c>
      <c r="F28" s="12"/>
      <c r="G28" s="13"/>
      <c r="H28" s="12"/>
      <c r="I28" s="20"/>
      <c r="J28" s="12">
        <v>1500</v>
      </c>
      <c r="M28" s="14">
        <v>1500</v>
      </c>
      <c r="N28" s="14"/>
      <c r="O28" s="17" t="s">
        <v>34</v>
      </c>
      <c r="P28" s="14"/>
      <c r="Q28" s="17"/>
      <c r="R28" s="14"/>
      <c r="S28" s="14"/>
      <c r="T28" s="14"/>
      <c r="U28" s="14"/>
      <c r="V28" s="14"/>
      <c r="W28" s="14"/>
      <c r="X28" s="14"/>
      <c r="Y28" s="14"/>
    </row>
    <row r="29" spans="5:25" s="1" customFormat="1" ht="12">
      <c r="E29" s="1" t="s">
        <v>37</v>
      </c>
      <c r="F29" s="21">
        <v>416.72</v>
      </c>
      <c r="G29" s="25"/>
      <c r="H29" s="21"/>
      <c r="I29" s="26"/>
      <c r="J29" s="26">
        <v>4800</v>
      </c>
      <c r="K29" s="27"/>
      <c r="L29" s="3"/>
      <c r="M29" s="24">
        <v>4800</v>
      </c>
      <c r="N29" s="24"/>
      <c r="O29" s="15" t="s">
        <v>38</v>
      </c>
      <c r="P29" s="24"/>
      <c r="Q29" s="15"/>
      <c r="R29" s="24"/>
      <c r="S29" s="24"/>
      <c r="T29" s="24"/>
      <c r="U29" s="24"/>
      <c r="V29" s="24"/>
      <c r="W29" s="24"/>
      <c r="X29" s="24"/>
      <c r="Y29" s="24"/>
    </row>
    <row r="30" spans="1:47" s="28" customFormat="1" ht="12">
      <c r="A30" s="1"/>
      <c r="B30" s="1"/>
      <c r="C30" s="1"/>
      <c r="D30" s="1"/>
      <c r="E30" s="1" t="s">
        <v>39</v>
      </c>
      <c r="F30" s="21"/>
      <c r="G30" s="25"/>
      <c r="H30" s="21"/>
      <c r="I30" s="26"/>
      <c r="J30" s="26"/>
      <c r="K30" s="27"/>
      <c r="L30" s="3"/>
      <c r="M30" s="24">
        <v>1000</v>
      </c>
      <c r="N30" s="24"/>
      <c r="O30" s="15"/>
      <c r="P30" s="24"/>
      <c r="Q30" s="15"/>
      <c r="R30" s="24"/>
      <c r="S30" s="24"/>
      <c r="T30" s="24"/>
      <c r="U30" s="24"/>
      <c r="V30" s="24"/>
      <c r="W30" s="24"/>
      <c r="X30" s="24"/>
      <c r="Y30" s="24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5:25" ht="12">
      <c r="E31" s="1" t="s">
        <v>40</v>
      </c>
      <c r="F31" s="12">
        <v>8550</v>
      </c>
      <c r="G31" s="18"/>
      <c r="H31" s="12"/>
      <c r="I31" s="19"/>
      <c r="J31" s="19">
        <v>12600</v>
      </c>
      <c r="K31" s="29"/>
      <c r="M31" s="14">
        <v>13230</v>
      </c>
      <c r="N31" s="14"/>
      <c r="O31" s="17"/>
      <c r="P31" s="14"/>
      <c r="Q31" s="17"/>
      <c r="R31" s="14"/>
      <c r="S31" s="14"/>
      <c r="T31" s="14"/>
      <c r="U31" s="14"/>
      <c r="V31" s="14"/>
      <c r="W31" s="14"/>
      <c r="X31" s="14"/>
      <c r="Y31" s="14"/>
    </row>
    <row r="32" spans="5:25" ht="12">
      <c r="E32" s="1" t="s">
        <v>41</v>
      </c>
      <c r="F32" s="12"/>
      <c r="G32" s="13"/>
      <c r="H32" s="12"/>
      <c r="I32" s="13"/>
      <c r="J32" s="12">
        <v>3500</v>
      </c>
      <c r="M32" s="24">
        <v>4000</v>
      </c>
      <c r="N32" s="14"/>
      <c r="O32" s="15" t="s">
        <v>42</v>
      </c>
      <c r="P32" s="14"/>
      <c r="Q32" s="15"/>
      <c r="R32" s="24"/>
      <c r="S32" s="24"/>
      <c r="T32" s="14"/>
      <c r="U32" s="14"/>
      <c r="V32" s="14"/>
      <c r="W32" s="14"/>
      <c r="X32" s="14"/>
      <c r="Y32" s="14"/>
    </row>
    <row r="33" spans="5:25" ht="24.75">
      <c r="E33" s="1" t="s">
        <v>43</v>
      </c>
      <c r="F33" s="12"/>
      <c r="G33" s="13"/>
      <c r="H33" s="12"/>
      <c r="I33" s="13"/>
      <c r="J33" s="12">
        <v>100</v>
      </c>
      <c r="M33" s="14">
        <v>100</v>
      </c>
      <c r="N33" s="14"/>
      <c r="O33" s="17" t="s">
        <v>44</v>
      </c>
      <c r="P33" s="14"/>
      <c r="Q33" s="17"/>
      <c r="R33" s="14"/>
      <c r="S33" s="14"/>
      <c r="T33" s="14"/>
      <c r="U33" s="14"/>
      <c r="V33" s="14"/>
      <c r="W33" s="14"/>
      <c r="X33" s="14"/>
      <c r="Y33" s="14"/>
    </row>
    <row r="34" spans="5:25" ht="12">
      <c r="E34" s="5" t="s">
        <v>45</v>
      </c>
      <c r="F34" s="12">
        <v>1500</v>
      </c>
      <c r="G34" s="13"/>
      <c r="H34" s="12"/>
      <c r="I34" s="12"/>
      <c r="J34" s="19">
        <v>3000</v>
      </c>
      <c r="M34" s="30">
        <v>3000</v>
      </c>
      <c r="N34" s="14"/>
      <c r="O34" s="17" t="s">
        <v>46</v>
      </c>
      <c r="P34" s="14"/>
      <c r="Q34" s="17"/>
      <c r="R34" s="30"/>
      <c r="S34" s="30"/>
      <c r="T34" s="14"/>
      <c r="U34" s="14"/>
      <c r="V34" s="14"/>
      <c r="W34" s="14"/>
      <c r="X34" s="14"/>
      <c r="Y34" s="14"/>
    </row>
    <row r="35" spans="5:25" ht="12">
      <c r="E35" s="1" t="s">
        <v>47</v>
      </c>
      <c r="F35" s="12">
        <v>1750</v>
      </c>
      <c r="G35" s="13"/>
      <c r="H35" s="12"/>
      <c r="I35" s="13"/>
      <c r="J35" s="19">
        <v>1700</v>
      </c>
      <c r="M35" s="30">
        <v>1750</v>
      </c>
      <c r="N35" s="14"/>
      <c r="O35" s="17"/>
      <c r="P35" s="14"/>
      <c r="Q35" s="17"/>
      <c r="R35" s="30"/>
      <c r="S35" s="30"/>
      <c r="T35" s="14"/>
      <c r="U35" s="14"/>
      <c r="V35" s="14"/>
      <c r="W35" s="14"/>
      <c r="X35" s="14"/>
      <c r="Y35" s="14"/>
    </row>
    <row r="36" spans="5:25" ht="12">
      <c r="E36" s="1" t="s">
        <v>48</v>
      </c>
      <c r="F36" s="12">
        <v>1591.27</v>
      </c>
      <c r="G36" s="13"/>
      <c r="H36" s="12"/>
      <c r="I36" s="13"/>
      <c r="J36" s="19">
        <v>1600</v>
      </c>
      <c r="M36" s="30">
        <v>1600</v>
      </c>
      <c r="N36" s="14"/>
      <c r="O36" s="17"/>
      <c r="P36" s="14"/>
      <c r="Q36" s="17"/>
      <c r="R36" s="30"/>
      <c r="S36" s="30"/>
      <c r="T36" s="14"/>
      <c r="U36" s="14"/>
      <c r="V36" s="14"/>
      <c r="W36" s="14"/>
      <c r="X36" s="14"/>
      <c r="Y36" s="14"/>
    </row>
    <row r="37" spans="5:25" ht="12">
      <c r="E37" s="1" t="s">
        <v>49</v>
      </c>
      <c r="F37" s="12">
        <v>274.88</v>
      </c>
      <c r="G37" s="13"/>
      <c r="H37" s="12"/>
      <c r="I37" s="13"/>
      <c r="J37" s="19">
        <v>750</v>
      </c>
      <c r="M37" s="30">
        <v>750</v>
      </c>
      <c r="N37" s="14"/>
      <c r="O37" s="17"/>
      <c r="P37" s="14"/>
      <c r="Q37" s="17"/>
      <c r="R37" s="30"/>
      <c r="S37" s="30"/>
      <c r="T37" s="14"/>
      <c r="U37" s="14"/>
      <c r="V37" s="14"/>
      <c r="W37" s="14"/>
      <c r="X37" s="14"/>
      <c r="Y37" s="14"/>
    </row>
    <row r="38" spans="5:25" ht="12">
      <c r="E38" s="1" t="s">
        <v>50</v>
      </c>
      <c r="F38" s="12"/>
      <c r="G38" s="13"/>
      <c r="H38" s="12"/>
      <c r="I38" s="13"/>
      <c r="J38" s="19">
        <v>615</v>
      </c>
      <c r="M38" s="30">
        <v>750</v>
      </c>
      <c r="N38" s="14"/>
      <c r="O38" s="17"/>
      <c r="P38" s="14"/>
      <c r="Q38" s="17"/>
      <c r="R38" s="30"/>
      <c r="S38" s="30"/>
      <c r="T38" s="14"/>
      <c r="U38" s="14"/>
      <c r="V38" s="14"/>
      <c r="W38" s="14"/>
      <c r="X38" s="14"/>
      <c r="Y38" s="14"/>
    </row>
    <row r="39" spans="4:36" ht="24.75">
      <c r="D39" s="1"/>
      <c r="E39" s="1" t="s">
        <v>51</v>
      </c>
      <c r="F39" s="21"/>
      <c r="G39" s="22"/>
      <c r="H39" s="21"/>
      <c r="I39" s="23"/>
      <c r="J39" s="26">
        <v>2000</v>
      </c>
      <c r="K39" s="31"/>
      <c r="L39" s="3"/>
      <c r="M39" s="32">
        <v>1000</v>
      </c>
      <c r="N39" s="24"/>
      <c r="O39" s="15" t="s">
        <v>52</v>
      </c>
      <c r="P39" s="24"/>
      <c r="Q39" s="15"/>
      <c r="R39" s="32"/>
      <c r="S39" s="32"/>
      <c r="T39" s="24"/>
      <c r="U39" s="24"/>
      <c r="V39" s="24"/>
      <c r="W39" s="24"/>
      <c r="X39" s="24"/>
      <c r="Y39" s="24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5:25" ht="12">
      <c r="E40" s="5" t="s">
        <v>53</v>
      </c>
      <c r="F40" s="12"/>
      <c r="G40" s="13"/>
      <c r="H40" s="12"/>
      <c r="I40" s="20"/>
      <c r="J40" s="19">
        <v>750</v>
      </c>
      <c r="K40" s="10"/>
      <c r="M40" s="33">
        <v>750</v>
      </c>
      <c r="N40" s="14"/>
      <c r="O40" s="17" t="s">
        <v>54</v>
      </c>
      <c r="P40" s="14"/>
      <c r="Q40" s="15"/>
      <c r="R40" s="34"/>
      <c r="S40" s="34"/>
      <c r="T40" s="14"/>
      <c r="U40" s="14"/>
      <c r="V40" s="14"/>
      <c r="W40" s="14"/>
      <c r="X40" s="14"/>
      <c r="Y40" s="14"/>
    </row>
    <row r="41" spans="5:25" ht="12">
      <c r="E41" s="5" t="s">
        <v>55</v>
      </c>
      <c r="F41" s="12"/>
      <c r="G41" s="13"/>
      <c r="H41" s="12"/>
      <c r="I41" s="13"/>
      <c r="J41" s="19">
        <v>200</v>
      </c>
      <c r="M41" s="30">
        <v>200</v>
      </c>
      <c r="N41" s="14"/>
      <c r="O41" s="17" t="s">
        <v>56</v>
      </c>
      <c r="P41" s="14"/>
      <c r="Q41" s="17"/>
      <c r="R41" s="30"/>
      <c r="S41" s="30"/>
      <c r="T41" s="14"/>
      <c r="U41" s="14"/>
      <c r="V41" s="14"/>
      <c r="W41" s="14"/>
      <c r="X41" s="14"/>
      <c r="Y41" s="14"/>
    </row>
    <row r="42" spans="5:25" s="1" customFormat="1" ht="24.75">
      <c r="E42" s="1" t="s">
        <v>57</v>
      </c>
      <c r="F42" s="21"/>
      <c r="G42" s="25"/>
      <c r="H42" s="21"/>
      <c r="I42" s="26"/>
      <c r="J42" s="26"/>
      <c r="K42" s="35"/>
      <c r="L42" s="3"/>
      <c r="M42" s="32">
        <v>420</v>
      </c>
      <c r="N42" s="24"/>
      <c r="O42" s="15" t="s">
        <v>58</v>
      </c>
      <c r="P42" s="24"/>
      <c r="Q42" s="15"/>
      <c r="R42" s="32"/>
      <c r="S42" s="32"/>
      <c r="T42" s="24"/>
      <c r="U42" s="24"/>
      <c r="V42" s="24"/>
      <c r="W42" s="24"/>
      <c r="X42" s="24"/>
      <c r="Y42" s="24"/>
    </row>
    <row r="43" spans="5:25" s="1" customFormat="1" ht="19.5" customHeight="1">
      <c r="E43" s="1" t="s">
        <v>59</v>
      </c>
      <c r="F43" s="21"/>
      <c r="G43" s="22"/>
      <c r="H43" s="21"/>
      <c r="I43" s="26"/>
      <c r="J43" s="26">
        <v>250</v>
      </c>
      <c r="K43" s="35"/>
      <c r="L43" s="3"/>
      <c r="M43" s="32">
        <v>250</v>
      </c>
      <c r="N43" s="24"/>
      <c r="O43" s="15"/>
      <c r="P43" s="24"/>
      <c r="Q43" s="15"/>
      <c r="R43" s="32"/>
      <c r="S43" s="32"/>
      <c r="T43" s="24"/>
      <c r="U43" s="24"/>
      <c r="V43" s="24"/>
      <c r="W43" s="24"/>
      <c r="X43" s="24"/>
      <c r="Y43" s="24"/>
    </row>
    <row r="44" spans="5:25" ht="37.5">
      <c r="E44" s="1" t="s">
        <v>60</v>
      </c>
      <c r="F44" s="12"/>
      <c r="G44" s="13"/>
      <c r="H44" s="12"/>
      <c r="I44" s="36"/>
      <c r="J44" s="19">
        <v>6000</v>
      </c>
      <c r="K44" s="37"/>
      <c r="M44" s="30">
        <v>4000</v>
      </c>
      <c r="N44" s="14"/>
      <c r="O44" s="17" t="s">
        <v>61</v>
      </c>
      <c r="P44" s="14"/>
      <c r="Q44" s="17"/>
      <c r="R44" s="30"/>
      <c r="S44" s="30"/>
      <c r="T44" s="14"/>
      <c r="U44" s="14"/>
      <c r="V44" s="14"/>
      <c r="W44" s="14"/>
      <c r="X44" s="14"/>
      <c r="Y44" s="14"/>
    </row>
    <row r="45" spans="5:25" ht="12">
      <c r="E45" s="1" t="s">
        <v>62</v>
      </c>
      <c r="F45" s="12"/>
      <c r="G45" s="13"/>
      <c r="H45" s="12"/>
      <c r="I45" s="36"/>
      <c r="J45" s="19">
        <v>3000</v>
      </c>
      <c r="K45" s="38"/>
      <c r="M45" s="30">
        <v>3000</v>
      </c>
      <c r="N45" s="14"/>
      <c r="O45" s="17"/>
      <c r="P45" s="14"/>
      <c r="Q45" s="17"/>
      <c r="R45" s="30"/>
      <c r="S45" s="30"/>
      <c r="T45" s="14"/>
      <c r="U45" s="14"/>
      <c r="V45" s="14"/>
      <c r="W45" s="14"/>
      <c r="X45" s="14"/>
      <c r="Y45" s="14"/>
    </row>
    <row r="46" spans="5:25" ht="12">
      <c r="E46" s="1" t="s">
        <v>63</v>
      </c>
      <c r="F46" s="12"/>
      <c r="G46" s="13"/>
      <c r="H46" s="12"/>
      <c r="I46" s="36"/>
      <c r="J46" s="19">
        <v>2000</v>
      </c>
      <c r="K46" s="38"/>
      <c r="M46" s="30">
        <v>2000</v>
      </c>
      <c r="N46" s="14"/>
      <c r="O46" s="17"/>
      <c r="P46" s="14"/>
      <c r="Q46" s="17"/>
      <c r="R46" s="30"/>
      <c r="S46" s="30"/>
      <c r="T46" s="14"/>
      <c r="U46" s="14"/>
      <c r="V46" s="14"/>
      <c r="W46" s="14"/>
      <c r="X46" s="14"/>
      <c r="Y46" s="14"/>
    </row>
    <row r="47" spans="5:25" ht="12">
      <c r="E47" s="5" t="s">
        <v>64</v>
      </c>
      <c r="F47" s="12"/>
      <c r="G47" s="13"/>
      <c r="H47" s="12"/>
      <c r="I47" s="36"/>
      <c r="J47" s="19">
        <v>500</v>
      </c>
      <c r="K47" s="38"/>
      <c r="M47" s="30">
        <v>500</v>
      </c>
      <c r="N47" s="14"/>
      <c r="O47" s="17"/>
      <c r="P47" s="14"/>
      <c r="Q47" s="17"/>
      <c r="R47" s="30"/>
      <c r="S47" s="30"/>
      <c r="T47" s="14"/>
      <c r="U47" s="14"/>
      <c r="V47" s="14"/>
      <c r="W47" s="14"/>
      <c r="X47" s="14"/>
      <c r="Y47" s="14"/>
    </row>
    <row r="48" spans="5:25" ht="55.5" customHeight="1">
      <c r="E48" s="1" t="s">
        <v>65</v>
      </c>
      <c r="F48" s="12">
        <v>1788.64</v>
      </c>
      <c r="G48" s="13"/>
      <c r="H48" s="12"/>
      <c r="I48" s="19"/>
      <c r="J48" s="19">
        <v>4685</v>
      </c>
      <c r="K48" s="37"/>
      <c r="M48" s="32">
        <v>7000</v>
      </c>
      <c r="N48" s="14"/>
      <c r="O48" s="15" t="s">
        <v>66</v>
      </c>
      <c r="P48" s="14"/>
      <c r="R48" s="32"/>
      <c r="S48" s="32"/>
      <c r="T48" s="14"/>
      <c r="U48" s="14"/>
      <c r="V48" s="14"/>
      <c r="W48" s="14"/>
      <c r="X48" s="14"/>
      <c r="Y48" s="14"/>
    </row>
    <row r="49" spans="5:25" ht="24.75" customHeight="1">
      <c r="E49" s="1" t="s">
        <v>67</v>
      </c>
      <c r="F49" s="12">
        <v>9351.17</v>
      </c>
      <c r="G49" s="13"/>
      <c r="H49" s="12"/>
      <c r="I49" s="19"/>
      <c r="J49" s="19">
        <v>9700</v>
      </c>
      <c r="K49" s="37"/>
      <c r="M49" s="30">
        <v>9700</v>
      </c>
      <c r="N49" s="14"/>
      <c r="O49" s="17" t="s">
        <v>68</v>
      </c>
      <c r="P49" s="14"/>
      <c r="R49" s="30"/>
      <c r="S49" s="30"/>
      <c r="T49" s="14"/>
      <c r="U49" s="14"/>
      <c r="V49" s="14"/>
      <c r="W49" s="14"/>
      <c r="X49" s="14"/>
      <c r="Y49" s="14"/>
    </row>
    <row r="50" spans="5:25" s="1" customFormat="1" ht="34.5" customHeight="1">
      <c r="E50" s="1" t="s">
        <v>69</v>
      </c>
      <c r="F50" s="21"/>
      <c r="G50" s="22"/>
      <c r="H50" s="21"/>
      <c r="I50" s="26"/>
      <c r="J50" s="26"/>
      <c r="K50" s="35"/>
      <c r="L50" s="3"/>
      <c r="M50" s="32">
        <v>1000</v>
      </c>
      <c r="N50" s="24"/>
      <c r="O50" s="15" t="s">
        <v>70</v>
      </c>
      <c r="P50" s="24"/>
      <c r="Q50" s="15"/>
      <c r="R50" s="32"/>
      <c r="S50" s="32"/>
      <c r="T50" s="24"/>
      <c r="U50" s="24"/>
      <c r="V50" s="24"/>
      <c r="W50" s="24"/>
      <c r="X50" s="24"/>
      <c r="Y50" s="24"/>
    </row>
    <row r="51" spans="5:25" s="1" customFormat="1" ht="37.5">
      <c r="E51" s="1" t="s">
        <v>71</v>
      </c>
      <c r="F51" s="21">
        <v>3500</v>
      </c>
      <c r="G51" s="22"/>
      <c r="H51" s="21"/>
      <c r="I51" s="39"/>
      <c r="J51" s="26">
        <v>3000</v>
      </c>
      <c r="K51" s="40"/>
      <c r="L51" s="3"/>
      <c r="M51" s="32">
        <v>4000</v>
      </c>
      <c r="N51" s="24"/>
      <c r="O51" s="15" t="s">
        <v>84</v>
      </c>
      <c r="P51" s="24"/>
      <c r="Q51" s="15"/>
      <c r="R51" s="32"/>
      <c r="S51" s="32"/>
      <c r="T51" s="24"/>
      <c r="U51" s="24"/>
      <c r="V51" s="24"/>
      <c r="W51" s="24"/>
      <c r="X51" s="24"/>
      <c r="Y51" s="24"/>
    </row>
    <row r="52" spans="5:25" ht="12">
      <c r="E52" s="5" t="s">
        <v>72</v>
      </c>
      <c r="F52" s="12">
        <v>1575</v>
      </c>
      <c r="G52" s="13"/>
      <c r="H52" s="12"/>
      <c r="I52" s="36"/>
      <c r="J52" s="19">
        <v>5000</v>
      </c>
      <c r="K52" s="38"/>
      <c r="M52" s="30">
        <v>5200</v>
      </c>
      <c r="N52" s="14"/>
      <c r="O52" s="15"/>
      <c r="P52" s="14"/>
      <c r="Q52" s="17"/>
      <c r="R52" s="30"/>
      <c r="S52" s="30"/>
      <c r="T52" s="14"/>
      <c r="U52" s="14"/>
      <c r="V52" s="14"/>
      <c r="W52" s="14"/>
      <c r="X52" s="14"/>
      <c r="Y52" s="14"/>
    </row>
    <row r="53" spans="5:25" ht="12">
      <c r="E53" s="5" t="s">
        <v>73</v>
      </c>
      <c r="F53" s="12"/>
      <c r="G53" s="13"/>
      <c r="H53" s="12"/>
      <c r="I53" s="36"/>
      <c r="J53" s="19">
        <v>300</v>
      </c>
      <c r="K53" s="38"/>
      <c r="M53" s="30">
        <v>600</v>
      </c>
      <c r="N53" s="14"/>
      <c r="O53" s="15"/>
      <c r="P53" s="14"/>
      <c r="Q53" s="15"/>
      <c r="R53" s="32"/>
      <c r="S53" s="32"/>
      <c r="T53" s="14"/>
      <c r="U53" s="14"/>
      <c r="V53" s="14"/>
      <c r="W53" s="14"/>
      <c r="X53" s="14"/>
      <c r="Y53" s="14"/>
    </row>
    <row r="54" spans="5:25" ht="12">
      <c r="E54" s="1" t="s">
        <v>74</v>
      </c>
      <c r="F54" s="12">
        <v>6358.27</v>
      </c>
      <c r="G54" s="13"/>
      <c r="H54" s="12"/>
      <c r="I54" s="20"/>
      <c r="J54" s="19">
        <v>12000</v>
      </c>
      <c r="K54" s="10"/>
      <c r="M54" s="32">
        <v>12000</v>
      </c>
      <c r="N54" s="24"/>
      <c r="O54" s="15" t="s">
        <v>75</v>
      </c>
      <c r="P54" s="14"/>
      <c r="Q54" s="15"/>
      <c r="R54" s="32"/>
      <c r="S54" s="32"/>
      <c r="T54" s="14"/>
      <c r="U54" s="14"/>
      <c r="V54" s="14"/>
      <c r="W54" s="14"/>
      <c r="X54" s="14"/>
      <c r="Y54" s="14"/>
    </row>
    <row r="55" spans="5:25" s="1" customFormat="1" ht="12">
      <c r="E55" s="1" t="s">
        <v>76</v>
      </c>
      <c r="F55" s="21">
        <v>1100.08</v>
      </c>
      <c r="G55" s="22"/>
      <c r="H55" s="21"/>
      <c r="I55" s="23"/>
      <c r="J55" s="26">
        <v>4700</v>
      </c>
      <c r="K55" s="31"/>
      <c r="L55" s="3"/>
      <c r="M55" s="32">
        <v>2000</v>
      </c>
      <c r="N55" s="24"/>
      <c r="O55" s="15"/>
      <c r="P55" s="24"/>
      <c r="Q55" s="15"/>
      <c r="R55" s="32"/>
      <c r="S55" s="32"/>
      <c r="T55" s="24"/>
      <c r="U55" s="24"/>
      <c r="V55" s="24"/>
      <c r="W55" s="24"/>
      <c r="X55" s="24"/>
      <c r="Y55" s="24"/>
    </row>
    <row r="56" spans="3:25" s="1" customFormat="1" ht="12">
      <c r="C56" s="1" t="s">
        <v>9</v>
      </c>
      <c r="F56" s="21"/>
      <c r="G56" s="22"/>
      <c r="H56" s="21"/>
      <c r="I56" s="23"/>
      <c r="J56" s="26"/>
      <c r="K56" s="31"/>
      <c r="L56" s="3"/>
      <c r="M56" s="32"/>
      <c r="N56" s="24"/>
      <c r="O56" s="15"/>
      <c r="P56" s="24"/>
      <c r="Q56" s="15"/>
      <c r="R56" s="32"/>
      <c r="S56" s="32"/>
      <c r="T56" s="24"/>
      <c r="U56" s="24"/>
      <c r="V56" s="24"/>
      <c r="W56" s="24"/>
      <c r="X56" s="24"/>
      <c r="Y56" s="24"/>
    </row>
    <row r="57" spans="5:25" ht="24.75">
      <c r="E57" s="1" t="s">
        <v>10</v>
      </c>
      <c r="F57" s="12">
        <v>3106.38</v>
      </c>
      <c r="G57" s="13"/>
      <c r="H57" s="12"/>
      <c r="I57" s="13"/>
      <c r="J57" s="19">
        <v>50000</v>
      </c>
      <c r="M57" s="30">
        <v>50000</v>
      </c>
      <c r="N57" s="14"/>
      <c r="O57" s="17" t="s">
        <v>77</v>
      </c>
      <c r="P57" s="14"/>
      <c r="Q57" s="17"/>
      <c r="R57" s="30"/>
      <c r="S57" s="30"/>
      <c r="T57" s="14"/>
      <c r="U57" s="14"/>
      <c r="V57" s="14"/>
      <c r="W57" s="14"/>
      <c r="X57" s="14"/>
      <c r="Y57" s="14"/>
    </row>
    <row r="58" spans="5:25" ht="24.75">
      <c r="E58" s="1" t="s">
        <v>78</v>
      </c>
      <c r="F58" s="12">
        <v>2846.96</v>
      </c>
      <c r="G58" s="13"/>
      <c r="H58" s="12"/>
      <c r="I58" s="13"/>
      <c r="J58" s="19">
        <v>6000</v>
      </c>
      <c r="M58" s="30">
        <v>6000</v>
      </c>
      <c r="N58" s="14"/>
      <c r="O58" s="17" t="s">
        <v>77</v>
      </c>
      <c r="P58" s="14"/>
      <c r="Q58" s="17"/>
      <c r="R58" s="30"/>
      <c r="S58" s="30"/>
      <c r="T58" s="14"/>
      <c r="U58" s="14"/>
      <c r="V58" s="14"/>
      <c r="W58" s="14"/>
      <c r="X58" s="14"/>
      <c r="Y58" s="14"/>
    </row>
    <row r="59" spans="5:25" ht="24.75">
      <c r="E59" s="1" t="s">
        <v>79</v>
      </c>
      <c r="F59" s="12"/>
      <c r="G59" s="13"/>
      <c r="H59" s="12"/>
      <c r="I59" s="13"/>
      <c r="J59" s="19">
        <v>1200</v>
      </c>
      <c r="M59" s="30">
        <v>5000</v>
      </c>
      <c r="N59" s="14"/>
      <c r="O59" s="17" t="s">
        <v>77</v>
      </c>
      <c r="P59" s="14"/>
      <c r="Q59" s="17"/>
      <c r="R59" s="30"/>
      <c r="S59" s="30"/>
      <c r="T59" s="14"/>
      <c r="U59" s="14"/>
      <c r="V59" s="14"/>
      <c r="W59" s="14"/>
      <c r="X59" s="14"/>
      <c r="Y59" s="14"/>
    </row>
    <row r="60" spans="4:36" s="28" customFormat="1" ht="24.75">
      <c r="D60" s="1"/>
      <c r="E60" s="1" t="s">
        <v>26</v>
      </c>
      <c r="F60" s="21"/>
      <c r="G60" s="22"/>
      <c r="H60" s="21"/>
      <c r="I60" s="23"/>
      <c r="J60" s="26"/>
      <c r="K60" s="2"/>
      <c r="L60" s="3"/>
      <c r="M60" s="24">
        <v>4500</v>
      </c>
      <c r="N60" s="24"/>
      <c r="O60" s="17" t="s">
        <v>77</v>
      </c>
      <c r="P60" s="24"/>
      <c r="Q60" s="15"/>
      <c r="R60" s="24"/>
      <c r="S60" s="24"/>
      <c r="T60" s="24"/>
      <c r="U60" s="24"/>
      <c r="V60" s="24"/>
      <c r="W60" s="24"/>
      <c r="X60" s="24"/>
      <c r="Y60" s="24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5:25" ht="24.75">
      <c r="E61" s="5" t="s">
        <v>80</v>
      </c>
      <c r="F61" s="12">
        <v>2033.59</v>
      </c>
      <c r="G61" s="13"/>
      <c r="H61" s="12"/>
      <c r="I61" s="20"/>
      <c r="J61" s="19">
        <v>2000</v>
      </c>
      <c r="K61" s="10"/>
      <c r="M61" s="30">
        <v>3000</v>
      </c>
      <c r="N61" s="14"/>
      <c r="O61" s="17" t="s">
        <v>77</v>
      </c>
      <c r="P61" s="14"/>
      <c r="Q61" s="15"/>
      <c r="R61" s="32"/>
      <c r="S61" s="32"/>
      <c r="T61" s="14"/>
      <c r="U61" s="14"/>
      <c r="V61" s="14"/>
      <c r="W61" s="14"/>
      <c r="X61" s="14"/>
      <c r="Y61" s="14"/>
    </row>
    <row r="62" spans="5:25" ht="37.5">
      <c r="E62" s="5" t="s">
        <v>81</v>
      </c>
      <c r="F62" s="12">
        <v>1138.7</v>
      </c>
      <c r="G62" s="13"/>
      <c r="H62" s="12"/>
      <c r="I62" s="20"/>
      <c r="J62" s="19">
        <v>9500</v>
      </c>
      <c r="K62" s="10"/>
      <c r="M62" s="32">
        <v>7500</v>
      </c>
      <c r="N62" s="24"/>
      <c r="O62" s="15" t="s">
        <v>82</v>
      </c>
      <c r="P62" s="14"/>
      <c r="Q62" s="15"/>
      <c r="R62" s="32"/>
      <c r="S62" s="32"/>
      <c r="T62" s="14"/>
      <c r="U62" s="14"/>
      <c r="V62" s="14"/>
      <c r="W62" s="14"/>
      <c r="X62" s="14"/>
      <c r="Y62" s="14"/>
    </row>
    <row r="63" spans="6:25" ht="12">
      <c r="F63" s="12"/>
      <c r="G63" s="13"/>
      <c r="H63" s="12"/>
      <c r="I63" s="20"/>
      <c r="J63" s="19"/>
      <c r="K63" s="10"/>
      <c r="M63" s="30"/>
      <c r="N63" s="14"/>
      <c r="O63" s="17"/>
      <c r="P63" s="14"/>
      <c r="Q63" s="17"/>
      <c r="R63" s="30"/>
      <c r="S63" s="30"/>
      <c r="T63" s="14"/>
      <c r="U63" s="14"/>
      <c r="V63" s="14"/>
      <c r="W63" s="14"/>
      <c r="X63" s="14"/>
      <c r="Y63" s="14"/>
    </row>
    <row r="64" spans="6:25" ht="12">
      <c r="F64" s="12"/>
      <c r="G64" s="13"/>
      <c r="H64" s="12"/>
      <c r="I64" s="20"/>
      <c r="J64" s="19"/>
      <c r="K64" s="10"/>
      <c r="L64" s="6"/>
      <c r="M64" s="30"/>
      <c r="N64" s="14"/>
      <c r="O64" s="17"/>
      <c r="P64" s="14"/>
      <c r="Q64" s="17"/>
      <c r="R64" s="30"/>
      <c r="S64" s="30"/>
      <c r="T64" s="14"/>
      <c r="U64" s="14"/>
      <c r="V64" s="14"/>
      <c r="W64" s="14"/>
      <c r="X64" s="14"/>
      <c r="Y64" s="14"/>
    </row>
    <row r="65" spans="4:25" ht="12">
      <c r="D65" s="5" t="s">
        <v>83</v>
      </c>
      <c r="F65" s="12">
        <f>SUM(F26:F63)</f>
        <v>51400.56</v>
      </c>
      <c r="G65" s="13"/>
      <c r="H65" s="12"/>
      <c r="I65" s="20"/>
      <c r="J65" s="12">
        <f>SUM(J26:J63)</f>
        <v>159950</v>
      </c>
      <c r="K65" s="10"/>
      <c r="M65" s="30">
        <f>SUM(M26:M64)</f>
        <v>169100</v>
      </c>
      <c r="N65" s="14"/>
      <c r="O65" s="17"/>
      <c r="P65" s="14"/>
      <c r="Q65" s="17"/>
      <c r="R65" s="30"/>
      <c r="S65" s="30"/>
      <c r="T65" s="14"/>
      <c r="U65" s="14"/>
      <c r="V65" s="14"/>
      <c r="W65" s="14"/>
      <c r="X65" s="14"/>
      <c r="Y65" s="14"/>
    </row>
    <row r="66" spans="6:25" ht="12">
      <c r="F66" s="12"/>
      <c r="G66" s="13"/>
      <c r="H66" s="12"/>
      <c r="I66" s="20"/>
      <c r="J66" s="12"/>
      <c r="K66" s="10"/>
      <c r="M66" s="30"/>
      <c r="N66" s="14"/>
      <c r="O66" s="17"/>
      <c r="P66" s="14"/>
      <c r="Q66" s="17"/>
      <c r="R66" s="30"/>
      <c r="S66" s="30"/>
      <c r="T66" s="14"/>
      <c r="U66" s="14"/>
      <c r="V66" s="14"/>
      <c r="W66" s="14"/>
      <c r="X66" s="14"/>
      <c r="Y66" s="14"/>
    </row>
  </sheetData>
  <sheetProtection/>
  <printOptions/>
  <pageMargins left="0.7" right="0.7" top="0.75" bottom="0.75" header="0.3" footer="0.3"/>
  <pageSetup orientation="portrait" r:id="rId1"/>
  <headerFooter>
    <oddHeader>&amp;C7750 Financial Report
2014-15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 7750 2014-15 Budget</dc:title>
  <dc:subject/>
  <dc:creator>Pam Weaver</dc:creator>
  <cp:keywords/>
  <dc:description/>
  <cp:lastModifiedBy>Pam Weaver</cp:lastModifiedBy>
  <cp:lastPrinted>2014-05-03T13:59:27Z</cp:lastPrinted>
  <dcterms:created xsi:type="dcterms:W3CDTF">2014-05-03T13:53:57Z</dcterms:created>
  <dcterms:modified xsi:type="dcterms:W3CDTF">2014-05-07T13:46:40Z</dcterms:modified>
  <cp:category/>
  <cp:version/>
  <cp:contentType/>
  <cp:contentStatus/>
</cp:coreProperties>
</file>