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800" activeTab="0"/>
  </bookViews>
  <sheets>
    <sheet name="Sheet1" sheetId="1" r:id="rId1"/>
    <sheet name="Sheet3" sheetId="2" r:id="rId2"/>
  </sheets>
  <definedNames>
    <definedName name="_xlnm.Print_Area" localSheetId="0">'Sheet1'!$B$1:$K$96</definedName>
  </definedNames>
  <calcPr fullCalcOnLoad="1"/>
</workbook>
</file>

<file path=xl/sharedStrings.xml><?xml version="1.0" encoding="utf-8"?>
<sst xmlns="http://schemas.openxmlformats.org/spreadsheetml/2006/main" count="99" uniqueCount="95">
  <si>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</si>
  <si>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</si>
  <si>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</si>
  <si>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</si>
  <si>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</si>
  <si>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</si>
  <si>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</si>
  <si>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</si>
  <si>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</si>
  <si>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</si>
  <si>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</si>
  <si>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</si>
  <si>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</si>
  <si>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</si>
  <si>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</si>
  <si>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</si>
  <si>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</si>
  <si>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</si>
  <si>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</si>
  <si>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</si>
  <si>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</si>
  <si>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</si>
  <si>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</si>
  <si>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</si>
  <si>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</si>
  <si>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</si>
  <si>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</si>
  <si>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</si>
  <si>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</si>
  <si>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</si>
  <si>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</si>
  <si>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</si>
  <si>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</si>
  <si>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</si>
  <si>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</si>
  <si>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</si>
  <si>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</si>
  <si>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</si>
  <si>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</si>
  <si>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</si>
  <si>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</si>
  <si>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</si>
  <si>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</si>
  <si>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</si>
  <si>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</si>
  <si>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</si>
  <si>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</si>
  <si>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</si>
  <si>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</si>
  <si>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</si>
  <si>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Family of Rotary Events</t>
  </si>
  <si>
    <t>Public Relations (RI Grant)</t>
  </si>
  <si>
    <t>Newsletter (RI Grant)</t>
  </si>
  <si>
    <t xml:space="preserve">   Governor's Banquet</t>
  </si>
  <si>
    <t>District Newsletter</t>
  </si>
  <si>
    <t>Supplies</t>
  </si>
  <si>
    <t>TRF - Meetings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</si>
  <si>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</si>
  <si>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</si>
  <si>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</si>
  <si>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</si>
  <si>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</si>
  <si>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</si>
  <si>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HONDURAS</t>
  </si>
  <si>
    <t>HAITI LITERACY</t>
  </si>
  <si>
    <t>Literacy - Includes Haiti</t>
  </si>
  <si>
    <t>District Conference Student Spon.</t>
  </si>
  <si>
    <t>RI REIMBURSEMENT GSE</t>
  </si>
  <si>
    <t>Receivables</t>
  </si>
  <si>
    <t>Youth Meetings / Interact Convention</t>
  </si>
  <si>
    <t>Notes</t>
  </si>
  <si>
    <t>MLK BANQUET</t>
  </si>
  <si>
    <t>RI CONVENTION CRUISE</t>
  </si>
  <si>
    <t>Transfer to 7750 Charities</t>
  </si>
  <si>
    <t>Transfer to Spartnaburg Foundation</t>
  </si>
  <si>
    <t xml:space="preserve">POLIO </t>
  </si>
  <si>
    <t xml:space="preserve">Polio </t>
  </si>
  <si>
    <t>Bank Balance June 30, 2013</t>
  </si>
  <si>
    <t>Foundation Seminar Sponsorship</t>
  </si>
  <si>
    <t>Foundation/Membership Seminar</t>
  </si>
  <si>
    <t>Governor's Banquet Sponsorship</t>
  </si>
  <si>
    <t>RI Reimbursement GETS/DGE</t>
  </si>
  <si>
    <t>Transfer from 2012 - 2013</t>
  </si>
  <si>
    <t>Awards</t>
  </si>
  <si>
    <t>TRF - Foundation/Membership Seminar</t>
  </si>
  <si>
    <t>TRF - VTT</t>
  </si>
  <si>
    <t>Interact Leadership Training</t>
  </si>
  <si>
    <t>PETS Notebooks</t>
  </si>
  <si>
    <t>TRF - Foundations Training</t>
  </si>
  <si>
    <t>Transfer to 2013-2014</t>
  </si>
  <si>
    <t>PAID $1138.70</t>
  </si>
  <si>
    <t>CART</t>
  </si>
  <si>
    <t>NET EXPENSE 2013 - 2014</t>
  </si>
  <si>
    <t>DECEMBER</t>
  </si>
  <si>
    <t>Bank Balanance December 31,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</si>
</sst>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33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2" fillId="34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29.8515625" style="0" customWidth="1"/>
    <col min="15" max="15" width="0.85546875" style="0" customWidth="1"/>
    <col min="16" max="16" width="19.710937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93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>
        <v>2488</v>
      </c>
      <c r="F6" s="46"/>
      <c r="G6" s="58">
        <v>90411</v>
      </c>
      <c r="H6" s="47"/>
      <c r="I6" s="46"/>
      <c r="J6" s="47"/>
      <c r="K6" s="46">
        <v>92650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45</v>
      </c>
      <c r="D7" s="41"/>
      <c r="E7" s="58">
        <v>432</v>
      </c>
      <c r="F7" s="46"/>
      <c r="G7" s="58">
        <v>15789</v>
      </c>
      <c r="H7" s="47"/>
      <c r="I7" s="46"/>
      <c r="J7" s="47"/>
      <c r="K7" s="46">
        <v>16350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/>
      <c r="F8" s="46">
        <v>895</v>
      </c>
      <c r="G8" s="58">
        <v>-185</v>
      </c>
      <c r="H8" s="47"/>
      <c r="I8" s="46"/>
      <c r="J8" s="47"/>
      <c r="K8" s="46">
        <v>27000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46</v>
      </c>
      <c r="D9" s="41"/>
      <c r="E9" s="58"/>
      <c r="F9" s="46"/>
      <c r="G9" s="58"/>
      <c r="H9" s="47"/>
      <c r="I9" s="46"/>
      <c r="J9" s="47"/>
      <c r="K9" s="46">
        <v>6650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66</v>
      </c>
      <c r="D10" s="41"/>
      <c r="E10" s="58"/>
      <c r="F10" s="46"/>
      <c r="G10" s="58"/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47</v>
      </c>
      <c r="D11" s="41"/>
      <c r="E11" s="58"/>
      <c r="F11" s="46"/>
      <c r="G11" s="58"/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48</v>
      </c>
      <c r="D12" s="41"/>
      <c r="E12" s="58"/>
      <c r="F12" s="46"/>
      <c r="G12" s="58">
        <v>2610</v>
      </c>
      <c r="H12" s="47"/>
      <c r="I12" s="46"/>
      <c r="J12" s="47"/>
      <c r="K12" s="46">
        <v>4500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1" t="s">
        <v>78</v>
      </c>
      <c r="D13" s="41"/>
      <c r="E13" s="58">
        <v>236.96</v>
      </c>
      <c r="F13" s="46"/>
      <c r="G13" s="58">
        <v>236.96</v>
      </c>
      <c r="H13" s="47"/>
      <c r="I13" s="46"/>
      <c r="J13" s="47"/>
      <c r="K13" s="46">
        <v>1500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4" t="s">
        <v>49</v>
      </c>
      <c r="D14" s="41"/>
      <c r="E14" s="46">
        <v>240</v>
      </c>
      <c r="F14" s="46"/>
      <c r="G14" s="46">
        <v>275</v>
      </c>
      <c r="H14" s="49"/>
      <c r="I14" s="46"/>
      <c r="J14" s="47"/>
      <c r="K14" s="48">
        <v>2000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79</v>
      </c>
      <c r="D15" s="41"/>
      <c r="E15" s="58"/>
      <c r="F15" s="46"/>
      <c r="G15" s="46"/>
      <c r="H15" s="47"/>
      <c r="I15" s="46"/>
      <c r="J15" s="50"/>
      <c r="K15" s="48">
        <v>1200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50</v>
      </c>
      <c r="D16" s="41"/>
      <c r="E16" s="58"/>
      <c r="F16" s="46"/>
      <c r="G16" s="46"/>
      <c r="H16" s="47"/>
      <c r="I16" s="46"/>
      <c r="J16" s="50"/>
      <c r="K16" s="64">
        <v>3000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53</v>
      </c>
      <c r="D17" s="41"/>
      <c r="E17" s="58"/>
      <c r="F17" s="46"/>
      <c r="G17" s="46"/>
      <c r="H17" s="47"/>
      <c r="I17" s="46"/>
      <c r="J17" s="50"/>
      <c r="K17" s="64">
        <v>4500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80</v>
      </c>
      <c r="D18" s="41"/>
      <c r="E18" s="58"/>
      <c r="F18" s="46"/>
      <c r="G18" s="46"/>
      <c r="H18" s="47"/>
      <c r="I18" s="46"/>
      <c r="J18" s="50"/>
      <c r="K18" s="64">
        <v>5000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51</v>
      </c>
      <c r="D19" s="41"/>
      <c r="E19" s="58"/>
      <c r="F19" s="46"/>
      <c r="G19" s="46"/>
      <c r="H19" s="47"/>
      <c r="I19" s="46"/>
      <c r="J19" s="50"/>
      <c r="K19" s="54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52</v>
      </c>
      <c r="D20" s="41"/>
      <c r="E20" s="58"/>
      <c r="F20" s="46"/>
      <c r="G20" s="46"/>
      <c r="H20" s="47"/>
      <c r="I20" s="46"/>
      <c r="J20" s="50"/>
      <c r="K20" s="54">
        <v>3000</v>
      </c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38</v>
      </c>
      <c r="D21" s="41"/>
      <c r="E21" s="58">
        <v>45.61</v>
      </c>
      <c r="F21" s="46"/>
      <c r="G21" s="46">
        <v>45.61</v>
      </c>
      <c r="H21" s="47"/>
      <c r="I21" s="46"/>
      <c r="J21" s="50"/>
      <c r="K21" s="48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40</v>
      </c>
      <c r="D22" s="41"/>
      <c r="E22" s="58"/>
      <c r="F22" s="46"/>
      <c r="G22" s="46"/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42</v>
      </c>
      <c r="D23" s="41"/>
      <c r="E23" s="58"/>
      <c r="F23" s="46"/>
      <c r="G23" s="46"/>
      <c r="H23" s="47"/>
      <c r="I23" s="46"/>
      <c r="J23" s="50"/>
      <c r="K23" s="51"/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35</v>
      </c>
      <c r="D24" s="41"/>
      <c r="E24" s="58"/>
      <c r="F24" s="46"/>
      <c r="G24" s="46"/>
      <c r="H24" s="47"/>
      <c r="I24" s="46"/>
      <c r="J24" s="50"/>
      <c r="K24" s="48"/>
      <c r="L24" s="24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82</v>
      </c>
      <c r="D25" s="41"/>
      <c r="E25" s="58"/>
      <c r="F25" s="46"/>
      <c r="G25" s="46"/>
      <c r="H25" s="47"/>
      <c r="I25" s="46"/>
      <c r="J25" s="50"/>
      <c r="K25" s="48">
        <v>5000</v>
      </c>
      <c r="L25" s="24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81</v>
      </c>
      <c r="D26" s="41"/>
      <c r="E26" s="58"/>
      <c r="F26" s="46"/>
      <c r="G26" s="46"/>
      <c r="H26" s="47"/>
      <c r="I26" s="46"/>
      <c r="J26" s="50"/>
      <c r="K26" s="54">
        <v>700</v>
      </c>
      <c r="L26" s="65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72</v>
      </c>
      <c r="D27" s="41"/>
      <c r="E27" s="58"/>
      <c r="F27" s="46"/>
      <c r="G27" s="46"/>
      <c r="H27" s="47"/>
      <c r="I27" s="46"/>
      <c r="J27" s="50"/>
      <c r="K27" s="54"/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67</v>
      </c>
      <c r="D28" s="41"/>
      <c r="E28" s="58"/>
      <c r="F28" s="46"/>
      <c r="G28" s="46"/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63</v>
      </c>
      <c r="D29" s="41"/>
      <c r="E29" s="58"/>
      <c r="F29" s="46"/>
      <c r="G29" s="46"/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64</v>
      </c>
      <c r="D30" s="41"/>
      <c r="E30" s="58"/>
      <c r="F30" s="46"/>
      <c r="G30" s="46"/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 t="s">
        <v>75</v>
      </c>
      <c r="D31" s="41"/>
      <c r="E31" s="58"/>
      <c r="F31" s="46"/>
      <c r="G31" s="46"/>
      <c r="H31" s="47"/>
      <c r="I31" s="46"/>
      <c r="J31" s="50"/>
      <c r="K31" s="54"/>
      <c r="L31" s="65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39"/>
      <c r="C32" s="41" t="s">
        <v>71</v>
      </c>
      <c r="D32" s="41"/>
      <c r="E32" s="58"/>
      <c r="F32" s="46"/>
      <c r="G32" s="46"/>
      <c r="H32" s="47"/>
      <c r="I32" s="46"/>
      <c r="J32" s="50"/>
      <c r="K32" s="54"/>
      <c r="L32" s="65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39"/>
      <c r="C33" s="41" t="s">
        <v>91</v>
      </c>
      <c r="D33" s="41"/>
      <c r="E33" s="58"/>
      <c r="F33" s="46"/>
      <c r="G33" s="46">
        <v>2982.66</v>
      </c>
      <c r="H33" s="47"/>
      <c r="I33" s="46"/>
      <c r="J33" s="50"/>
      <c r="K33" s="54"/>
      <c r="L33" s="65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39"/>
      <c r="C34" s="41"/>
      <c r="D34" s="41"/>
      <c r="E34" s="52"/>
      <c r="F34" s="46"/>
      <c r="G34" s="52"/>
      <c r="H34" s="47"/>
      <c r="I34" s="46"/>
      <c r="J34" s="47"/>
      <c r="K34" s="52"/>
      <c r="L34" s="24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45" t="s">
        <v>13</v>
      </c>
      <c r="C35" s="41"/>
      <c r="D35" s="41"/>
      <c r="E35" s="46">
        <f>+SUM(E6:E34)</f>
        <v>3442.57</v>
      </c>
      <c r="F35" s="46"/>
      <c r="G35" s="46">
        <f>+SUM(G6:G34)</f>
        <v>112165.23000000001</v>
      </c>
      <c r="H35" s="47"/>
      <c r="I35" s="46"/>
      <c r="J35" s="47"/>
      <c r="K35" s="46">
        <f>+SUM(K6:K34)</f>
        <v>173050</v>
      </c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1"/>
      <c r="D36" s="41"/>
      <c r="E36" s="46"/>
      <c r="F36" s="46"/>
      <c r="G36" s="46"/>
      <c r="H36" s="47"/>
      <c r="I36" s="46"/>
      <c r="J36" s="50"/>
      <c r="K36" s="46"/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45" t="s">
        <v>2</v>
      </c>
      <c r="C37" s="41"/>
      <c r="D37" s="41"/>
      <c r="E37" s="46"/>
      <c r="F37" s="46"/>
      <c r="G37" s="46"/>
      <c r="H37" s="47"/>
      <c r="I37" s="46"/>
      <c r="J37" s="46"/>
      <c r="K37" s="47"/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1" t="s">
        <v>30</v>
      </c>
      <c r="D38" s="41"/>
      <c r="E38" s="58"/>
      <c r="F38" s="46"/>
      <c r="G38" s="46">
        <v>1531.5</v>
      </c>
      <c r="H38" s="47"/>
      <c r="I38" s="46">
        <v>0</v>
      </c>
      <c r="J38" s="50"/>
      <c r="K38" s="46">
        <v>3500</v>
      </c>
      <c r="L38" s="24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1" t="s">
        <v>31</v>
      </c>
      <c r="D39" s="41"/>
      <c r="E39" s="58"/>
      <c r="F39" s="46"/>
      <c r="G39" s="46">
        <v>302.4</v>
      </c>
      <c r="H39" s="47"/>
      <c r="I39" s="46"/>
      <c r="J39" s="50"/>
      <c r="K39" s="46">
        <v>3500</v>
      </c>
      <c r="L39" s="24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1" t="s">
        <v>32</v>
      </c>
      <c r="D40" s="41"/>
      <c r="E40" s="58"/>
      <c r="F40" s="46"/>
      <c r="G40" s="46"/>
      <c r="H40" s="47"/>
      <c r="I40" s="46"/>
      <c r="J40" s="50"/>
      <c r="K40" s="46">
        <v>1500</v>
      </c>
      <c r="L40" s="24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21</v>
      </c>
      <c r="D41" s="41"/>
      <c r="E41" s="58"/>
      <c r="F41" s="46"/>
      <c r="G41" s="46">
        <v>163.93</v>
      </c>
      <c r="H41" s="49"/>
      <c r="I41" s="54"/>
      <c r="J41" s="48"/>
      <c r="K41" s="48">
        <v>4800</v>
      </c>
      <c r="L41" s="32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4" t="s">
        <v>43</v>
      </c>
      <c r="D42" s="41"/>
      <c r="E42" s="58">
        <v>1050</v>
      </c>
      <c r="F42" s="46"/>
      <c r="G42" s="46">
        <v>6250</v>
      </c>
      <c r="H42" s="49"/>
      <c r="I42" s="54"/>
      <c r="J42" s="48"/>
      <c r="K42" s="48">
        <v>12600</v>
      </c>
      <c r="L42" s="32"/>
      <c r="M42" s="21"/>
      <c r="N42" s="27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4" t="s">
        <v>3</v>
      </c>
      <c r="D43" s="41"/>
      <c r="E43" s="58"/>
      <c r="F43" s="46"/>
      <c r="G43" s="46"/>
      <c r="H43" s="47"/>
      <c r="I43" s="54"/>
      <c r="J43" s="47"/>
      <c r="K43" s="46">
        <v>3500</v>
      </c>
      <c r="L43" s="24"/>
      <c r="M43" s="21"/>
      <c r="N43" s="27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4</v>
      </c>
      <c r="D44" s="41"/>
      <c r="E44" s="58"/>
      <c r="F44" s="46"/>
      <c r="G44" s="46"/>
      <c r="H44" s="47"/>
      <c r="I44" s="54"/>
      <c r="J44" s="47"/>
      <c r="K44" s="46">
        <v>100</v>
      </c>
      <c r="L44" s="24"/>
      <c r="M44" s="21"/>
      <c r="N44" s="27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1" t="s">
        <v>54</v>
      </c>
      <c r="D45" s="43"/>
      <c r="E45" s="58">
        <v>750</v>
      </c>
      <c r="F45" s="46"/>
      <c r="G45" s="46">
        <v>1500</v>
      </c>
      <c r="H45" s="47"/>
      <c r="I45" s="55"/>
      <c r="J45" s="46"/>
      <c r="K45" s="48">
        <v>3000</v>
      </c>
      <c r="L45" s="24"/>
      <c r="M45" s="21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9</v>
      </c>
      <c r="D46" s="41"/>
      <c r="E46" s="58"/>
      <c r="F46" s="46"/>
      <c r="G46" s="46">
        <v>2000</v>
      </c>
      <c r="H46" s="47"/>
      <c r="I46" s="46"/>
      <c r="J46" s="47"/>
      <c r="K46" s="48">
        <v>50000</v>
      </c>
      <c r="L46" s="22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6</v>
      </c>
      <c r="D47" s="41"/>
      <c r="E47" s="62"/>
      <c r="F47" s="46"/>
      <c r="G47" s="46">
        <v>1750</v>
      </c>
      <c r="H47" s="47"/>
      <c r="I47" s="46"/>
      <c r="J47" s="47"/>
      <c r="K47" s="48">
        <v>1700</v>
      </c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22</v>
      </c>
      <c r="D48" s="41"/>
      <c r="E48" s="58"/>
      <c r="F48" s="46"/>
      <c r="G48" s="46">
        <v>1591.27</v>
      </c>
      <c r="H48" s="47"/>
      <c r="I48" s="46"/>
      <c r="J48" s="47"/>
      <c r="K48" s="48">
        <v>1600</v>
      </c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4" t="s">
        <v>55</v>
      </c>
      <c r="D49" s="41"/>
      <c r="E49" s="58"/>
      <c r="F49" s="58"/>
      <c r="G49" s="58">
        <v>88.52</v>
      </c>
      <c r="H49" s="47"/>
      <c r="I49" s="46"/>
      <c r="J49" s="47"/>
      <c r="K49" s="48">
        <v>750</v>
      </c>
      <c r="L49" s="22"/>
      <c r="M49" s="21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4" t="s">
        <v>83</v>
      </c>
      <c r="D50" s="41"/>
      <c r="E50" s="58"/>
      <c r="F50" s="58"/>
      <c r="G50" s="58"/>
      <c r="H50" s="47"/>
      <c r="I50" s="46"/>
      <c r="J50" s="47"/>
      <c r="K50" s="48">
        <v>615</v>
      </c>
      <c r="L50" s="22"/>
      <c r="M50" s="21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29</v>
      </c>
      <c r="D51" s="41"/>
      <c r="E51" s="58"/>
      <c r="F51" s="58"/>
      <c r="G51" s="58"/>
      <c r="H51" s="47"/>
      <c r="I51" s="46"/>
      <c r="J51" s="47"/>
      <c r="K51" s="48"/>
      <c r="L51" s="22"/>
      <c r="M51" s="21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60</v>
      </c>
      <c r="D52" s="41"/>
      <c r="E52" s="63"/>
      <c r="F52" s="46"/>
      <c r="G52" s="46">
        <v>2846.96</v>
      </c>
      <c r="H52" s="47"/>
      <c r="I52" s="46"/>
      <c r="J52" s="47"/>
      <c r="K52" s="48">
        <v>6000</v>
      </c>
      <c r="L52" s="22"/>
      <c r="M52" s="21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84</v>
      </c>
      <c r="D53" s="41"/>
      <c r="E53" s="63"/>
      <c r="F53" s="46"/>
      <c r="G53" s="46"/>
      <c r="H53" s="47"/>
      <c r="I53" s="46"/>
      <c r="J53" s="47"/>
      <c r="K53" s="48">
        <v>1200</v>
      </c>
      <c r="L53" s="22"/>
      <c r="M53" s="21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1" t="s">
        <v>36</v>
      </c>
      <c r="D54" s="43"/>
      <c r="E54" s="58"/>
      <c r="F54" s="46"/>
      <c r="G54" s="46"/>
      <c r="H54" s="47"/>
      <c r="I54" s="46"/>
      <c r="J54" s="47"/>
      <c r="K54" s="48">
        <v>200</v>
      </c>
      <c r="L54" s="24"/>
      <c r="M54" s="29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85</v>
      </c>
      <c r="D55" s="41"/>
      <c r="E55" s="58"/>
      <c r="F55" s="46"/>
      <c r="G55" s="46">
        <v>914.1</v>
      </c>
      <c r="H55" s="47"/>
      <c r="I55" s="46"/>
      <c r="J55" s="47"/>
      <c r="K55" s="48">
        <v>1000</v>
      </c>
      <c r="L55" s="24"/>
      <c r="M55" s="29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23</v>
      </c>
      <c r="D56" s="41"/>
      <c r="E56" s="58"/>
      <c r="F56" s="46"/>
      <c r="G56" s="46"/>
      <c r="H56" s="47"/>
      <c r="I56" s="46"/>
      <c r="J56" s="47"/>
      <c r="K56" s="48"/>
      <c r="L56" s="24"/>
      <c r="M56" s="29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24</v>
      </c>
      <c r="D57" s="41"/>
      <c r="E57" s="62"/>
      <c r="F57" s="46"/>
      <c r="G57" s="46"/>
      <c r="H57" s="49"/>
      <c r="I57" s="46"/>
      <c r="J57" s="48"/>
      <c r="K57" s="48">
        <v>1000</v>
      </c>
      <c r="L57" s="34"/>
      <c r="M57" s="29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25</v>
      </c>
      <c r="D58" s="41"/>
      <c r="E58" s="58"/>
      <c r="F58" s="46"/>
      <c r="G58" s="46"/>
      <c r="H58" s="49"/>
      <c r="I58" s="56"/>
      <c r="J58" s="48"/>
      <c r="K58" s="48"/>
      <c r="L58" s="34"/>
      <c r="M58" s="29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4" t="s">
        <v>26</v>
      </c>
      <c r="D59" s="41"/>
      <c r="E59" s="62"/>
      <c r="F59" s="46"/>
      <c r="G59" s="46"/>
      <c r="H59" s="47"/>
      <c r="I59" s="46"/>
      <c r="J59" s="48"/>
      <c r="K59" s="48">
        <v>250</v>
      </c>
      <c r="L59" s="34"/>
      <c r="M59" s="29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4" t="s">
        <v>56</v>
      </c>
      <c r="D60" s="41"/>
      <c r="E60" s="58"/>
      <c r="F60" s="46"/>
      <c r="G60" s="46"/>
      <c r="H60" s="47"/>
      <c r="I60" s="46"/>
      <c r="J60" s="57"/>
      <c r="K60" s="48">
        <v>100</v>
      </c>
      <c r="L60" s="36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88</v>
      </c>
      <c r="D61" s="41"/>
      <c r="E61" s="58"/>
      <c r="F61" s="46"/>
      <c r="G61" s="46"/>
      <c r="H61" s="47"/>
      <c r="I61" s="46"/>
      <c r="J61" s="57"/>
      <c r="K61" s="48">
        <v>6000</v>
      </c>
      <c r="L61" s="36"/>
      <c r="M61" s="21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7</v>
      </c>
      <c r="D62" s="41"/>
      <c r="E62" s="62"/>
      <c r="F62" s="46"/>
      <c r="G62" s="46"/>
      <c r="H62" s="47"/>
      <c r="I62" s="46"/>
      <c r="J62" s="57"/>
      <c r="K62" s="48">
        <v>3000</v>
      </c>
      <c r="L62" s="35"/>
      <c r="M62" s="21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12</v>
      </c>
      <c r="D63" s="41"/>
      <c r="E63" s="62"/>
      <c r="F63" s="46"/>
      <c r="G63" s="46"/>
      <c r="H63" s="47"/>
      <c r="I63" s="46"/>
      <c r="J63" s="57"/>
      <c r="K63" s="48">
        <v>2000</v>
      </c>
      <c r="L63" s="35"/>
      <c r="M63" s="21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1" t="s">
        <v>15</v>
      </c>
      <c r="D64" s="43"/>
      <c r="E64" s="62"/>
      <c r="F64" s="56"/>
      <c r="G64" s="46"/>
      <c r="H64" s="47"/>
      <c r="I64" s="46"/>
      <c r="J64" s="57"/>
      <c r="K64" s="48">
        <v>500</v>
      </c>
      <c r="L64" s="35"/>
      <c r="M64" s="21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1" t="s">
        <v>86</v>
      </c>
      <c r="D65" s="43"/>
      <c r="E65" s="62"/>
      <c r="F65" s="56"/>
      <c r="G65" s="46"/>
      <c r="H65" s="47"/>
      <c r="I65" s="46"/>
      <c r="J65" s="57"/>
      <c r="K65" s="48">
        <v>1000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4" t="s">
        <v>69</v>
      </c>
      <c r="D66" s="41"/>
      <c r="E66" s="58"/>
      <c r="F66" s="46"/>
      <c r="G66" s="46"/>
      <c r="H66" s="47"/>
      <c r="I66" s="46"/>
      <c r="J66" s="57"/>
      <c r="K66" s="48"/>
      <c r="L66" s="35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8</v>
      </c>
      <c r="D67" s="41"/>
      <c r="E67" s="62"/>
      <c r="F67" s="46"/>
      <c r="G67" s="46">
        <v>1788.64</v>
      </c>
      <c r="H67" s="47"/>
      <c r="I67" s="46"/>
      <c r="J67" s="48"/>
      <c r="K67" s="48">
        <v>4685</v>
      </c>
      <c r="L67" s="34"/>
      <c r="M67" s="29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11</v>
      </c>
      <c r="D68" s="41"/>
      <c r="E68" s="62"/>
      <c r="F68" s="46"/>
      <c r="G68" s="46"/>
      <c r="H68" s="47"/>
      <c r="I68" s="46"/>
      <c r="J68" s="48"/>
      <c r="K68" s="48"/>
      <c r="L68" s="34"/>
      <c r="M68" s="29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44" t="s">
        <v>27</v>
      </c>
      <c r="D69" s="41"/>
      <c r="E69" s="58">
        <v>3551.37</v>
      </c>
      <c r="F69" s="46"/>
      <c r="G69" s="58">
        <v>9351.17</v>
      </c>
      <c r="H69" s="47"/>
      <c r="I69" s="46"/>
      <c r="J69" s="48"/>
      <c r="K69" s="48">
        <v>9700</v>
      </c>
      <c r="L69" s="34"/>
      <c r="M69" s="29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44" t="s">
        <v>28</v>
      </c>
      <c r="D70" s="41"/>
      <c r="E70" s="58">
        <v>500</v>
      </c>
      <c r="F70" s="46"/>
      <c r="G70" s="46">
        <v>3000</v>
      </c>
      <c r="H70" s="47"/>
      <c r="I70" s="46"/>
      <c r="J70" s="57"/>
      <c r="K70" s="48">
        <v>3000</v>
      </c>
      <c r="L70" s="35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41" t="s">
        <v>57</v>
      </c>
      <c r="D71" s="41"/>
      <c r="E71" s="58"/>
      <c r="F71" s="46"/>
      <c r="G71" s="46"/>
      <c r="H71" s="47"/>
      <c r="I71" s="46"/>
      <c r="J71" s="57"/>
      <c r="K71" s="48">
        <v>5000</v>
      </c>
      <c r="L71" s="35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41" t="s">
        <v>87</v>
      </c>
      <c r="D72" s="41"/>
      <c r="E72" s="58"/>
      <c r="F72" s="46"/>
      <c r="G72" s="46"/>
      <c r="H72" s="47"/>
      <c r="I72" s="46"/>
      <c r="J72" s="57"/>
      <c r="K72" s="48">
        <v>300</v>
      </c>
      <c r="L72" s="35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44" t="s">
        <v>5</v>
      </c>
      <c r="D73" s="39"/>
      <c r="E73" s="62"/>
      <c r="F73" s="58"/>
      <c r="G73" s="58">
        <v>940</v>
      </c>
      <c r="H73" s="59"/>
      <c r="I73" s="46"/>
      <c r="J73" s="50"/>
      <c r="K73" s="48">
        <v>12000</v>
      </c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44" t="s">
        <v>58</v>
      </c>
      <c r="D74" s="39"/>
      <c r="E74" s="62"/>
      <c r="F74" s="58"/>
      <c r="G74" s="58"/>
      <c r="H74" s="59"/>
      <c r="I74" s="46"/>
      <c r="J74" s="50"/>
      <c r="K74" s="48"/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44" t="s">
        <v>37</v>
      </c>
      <c r="D75" s="39"/>
      <c r="E75" s="58"/>
      <c r="F75" s="58"/>
      <c r="G75" s="58">
        <v>1100.08</v>
      </c>
      <c r="H75" s="59"/>
      <c r="I75" s="46"/>
      <c r="J75" s="50"/>
      <c r="K75" s="48">
        <v>4700</v>
      </c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39" t="s">
        <v>33</v>
      </c>
      <c r="D76" s="39"/>
      <c r="E76" s="58"/>
      <c r="F76" s="58"/>
      <c r="G76" s="58"/>
      <c r="H76" s="59"/>
      <c r="I76" s="46"/>
      <c r="J76" s="50"/>
      <c r="K76" s="48">
        <v>2000</v>
      </c>
      <c r="L76" s="26"/>
      <c r="M76" s="2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34</v>
      </c>
      <c r="D77" s="39"/>
      <c r="E77" s="58"/>
      <c r="F77" s="58"/>
      <c r="G77" s="58"/>
      <c r="H77" s="59"/>
      <c r="I77" s="46"/>
      <c r="J77" s="50"/>
      <c r="K77" s="48">
        <v>750</v>
      </c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89</v>
      </c>
      <c r="D78" s="39"/>
      <c r="E78" s="62"/>
      <c r="F78" s="58"/>
      <c r="G78" s="58"/>
      <c r="H78" s="59"/>
      <c r="I78" s="46"/>
      <c r="J78" s="50"/>
      <c r="K78" s="48">
        <v>5000</v>
      </c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65</v>
      </c>
      <c r="D79" s="39"/>
      <c r="E79" s="62"/>
      <c r="F79" s="58"/>
      <c r="G79" s="58"/>
      <c r="H79" s="59"/>
      <c r="I79" s="46"/>
      <c r="J79" s="50"/>
      <c r="K79" s="48"/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44</v>
      </c>
      <c r="D80" s="39"/>
      <c r="E80" s="62">
        <v>52.03</v>
      </c>
      <c r="F80" s="58"/>
      <c r="G80" s="58">
        <v>490.9</v>
      </c>
      <c r="H80" s="59"/>
      <c r="I80" s="46"/>
      <c r="J80" s="50"/>
      <c r="K80" s="48">
        <v>2000</v>
      </c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 t="s">
        <v>39</v>
      </c>
      <c r="D81" s="39"/>
      <c r="E81" s="62"/>
      <c r="F81" s="58"/>
      <c r="G81" s="58"/>
      <c r="H81" s="59"/>
      <c r="I81" s="46"/>
      <c r="J81" s="50"/>
      <c r="K81" s="48">
        <v>2000</v>
      </c>
      <c r="L81" s="26"/>
      <c r="M81" s="21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39"/>
      <c r="C82" s="39" t="s">
        <v>41</v>
      </c>
      <c r="D82" s="39"/>
      <c r="E82" s="62"/>
      <c r="F82" s="58"/>
      <c r="G82" s="58">
        <v>1138.7</v>
      </c>
      <c r="H82" s="59"/>
      <c r="I82" s="46"/>
      <c r="J82" s="50"/>
      <c r="K82" s="48">
        <v>9500</v>
      </c>
      <c r="L82" s="26"/>
      <c r="M82" s="2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39"/>
      <c r="C83" s="39" t="s">
        <v>38</v>
      </c>
      <c r="D83" s="39"/>
      <c r="E83" s="62"/>
      <c r="F83" s="58"/>
      <c r="G83" s="58"/>
      <c r="H83" s="59"/>
      <c r="I83" s="46"/>
      <c r="J83" s="50"/>
      <c r="K83" s="48"/>
      <c r="L83" s="26"/>
      <c r="M83" s="2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2.75">
      <c r="B84" s="39"/>
      <c r="C84" s="39" t="s">
        <v>59</v>
      </c>
      <c r="D84" s="39"/>
      <c r="E84" s="62"/>
      <c r="F84" s="58"/>
      <c r="G84" s="58"/>
      <c r="H84" s="59"/>
      <c r="I84" s="46"/>
      <c r="J84" s="50"/>
      <c r="K84" s="48">
        <v>3000</v>
      </c>
      <c r="L84" s="26"/>
      <c r="M84" s="2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2.75">
      <c r="B85" s="39"/>
      <c r="C85" s="39" t="s">
        <v>76</v>
      </c>
      <c r="D85" s="39"/>
      <c r="E85" s="62"/>
      <c r="F85" s="58"/>
      <c r="G85" s="58"/>
      <c r="H85" s="59"/>
      <c r="I85" s="46"/>
      <c r="J85" s="50"/>
      <c r="K85" s="48"/>
      <c r="L85" s="26"/>
      <c r="M85" s="2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2.75">
      <c r="B86" s="39"/>
      <c r="C86" s="39" t="s">
        <v>91</v>
      </c>
      <c r="D86" s="39"/>
      <c r="E86" s="62">
        <v>2982.66</v>
      </c>
      <c r="F86" s="58"/>
      <c r="G86" s="58">
        <v>2982.66</v>
      </c>
      <c r="H86" s="59"/>
      <c r="I86" s="46"/>
      <c r="J86" s="50"/>
      <c r="K86" s="48"/>
      <c r="L86" s="26"/>
      <c r="M86" s="2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2.75">
      <c r="B87" s="39"/>
      <c r="C87" s="39"/>
      <c r="D87" s="39"/>
      <c r="E87" s="62"/>
      <c r="F87" s="58"/>
      <c r="G87" s="58"/>
      <c r="H87" s="59"/>
      <c r="I87" s="46"/>
      <c r="J87" s="50"/>
      <c r="K87" s="48"/>
      <c r="L87" s="26"/>
      <c r="M87" s="2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39"/>
      <c r="C88" s="39" t="s">
        <v>73</v>
      </c>
      <c r="D88" s="39"/>
      <c r="E88" s="62"/>
      <c r="F88" s="58"/>
      <c r="G88" s="58"/>
      <c r="H88" s="59"/>
      <c r="I88" s="46"/>
      <c r="J88" s="50"/>
      <c r="K88" s="48"/>
      <c r="L88" s="26"/>
      <c r="M88" s="2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39"/>
      <c r="C89" s="39" t="s">
        <v>74</v>
      </c>
      <c r="D89" s="39"/>
      <c r="E89" s="62"/>
      <c r="F89" s="58"/>
      <c r="G89" s="58"/>
      <c r="H89" s="59"/>
      <c r="I89" s="46"/>
      <c r="J89" s="50"/>
      <c r="K89" s="48"/>
      <c r="L89" s="26"/>
      <c r="M89" s="2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39"/>
      <c r="C90" s="39"/>
      <c r="D90" s="39"/>
      <c r="E90" s="52"/>
      <c r="F90" s="58"/>
      <c r="G90" s="52"/>
      <c r="H90" s="59"/>
      <c r="I90" s="46"/>
      <c r="J90" s="50"/>
      <c r="K90" s="53"/>
      <c r="L90" s="26"/>
      <c r="M90" s="24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45" t="s">
        <v>10</v>
      </c>
      <c r="C91" s="39"/>
      <c r="D91" s="39"/>
      <c r="E91" s="58">
        <f>SUM(E38:E89)</f>
        <v>8886.06</v>
      </c>
      <c r="F91" s="58"/>
      <c r="G91" s="58">
        <f>SUM(G38:G89)</f>
        <v>39730.83</v>
      </c>
      <c r="H91" s="59"/>
      <c r="I91" s="46"/>
      <c r="J91" s="50"/>
      <c r="K91" s="58">
        <f>SUM(K38:K88)</f>
        <v>173050</v>
      </c>
      <c r="L91" s="26"/>
      <c r="M91" s="31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2:26" ht="12.75">
      <c r="B92" s="45"/>
      <c r="C92" s="39"/>
      <c r="D92" s="39"/>
      <c r="E92" s="58"/>
      <c r="F92" s="58"/>
      <c r="G92" s="58"/>
      <c r="H92" s="59"/>
      <c r="I92" s="46"/>
      <c r="J92" s="50"/>
      <c r="K92" s="58"/>
      <c r="L92" s="26"/>
      <c r="M92" s="31"/>
      <c r="N92" s="18"/>
      <c r="O92" s="28"/>
      <c r="P92" s="28"/>
      <c r="Q92" s="28"/>
      <c r="R92" s="27"/>
      <c r="S92" s="10"/>
      <c r="T92" s="10"/>
      <c r="U92" s="10"/>
      <c r="V92" s="12"/>
      <c r="W92" s="10"/>
      <c r="X92" s="10"/>
      <c r="Y92" s="10"/>
      <c r="Z92" s="10"/>
    </row>
    <row r="93" spans="2:26" ht="13.5" thickBot="1">
      <c r="B93" s="45" t="s">
        <v>92</v>
      </c>
      <c r="C93" s="39"/>
      <c r="D93" s="39"/>
      <c r="E93" s="60">
        <f>SUM(E38:E89)</f>
        <v>8886.06</v>
      </c>
      <c r="F93" s="46"/>
      <c r="G93" s="60">
        <f>SUM(G38:G89)</f>
        <v>39730.83</v>
      </c>
      <c r="H93" s="47"/>
      <c r="I93" s="46"/>
      <c r="J93" s="50"/>
      <c r="K93" s="58"/>
      <c r="L93" s="26"/>
      <c r="M93" s="31"/>
      <c r="N93" s="18"/>
      <c r="O93" s="28"/>
      <c r="P93" s="28"/>
      <c r="Q93" s="28"/>
      <c r="R93" s="27"/>
      <c r="S93" s="10"/>
      <c r="T93" s="10"/>
      <c r="U93" s="10"/>
      <c r="V93" s="12"/>
      <c r="W93" s="10"/>
      <c r="X93" s="10"/>
      <c r="Y93" s="10"/>
      <c r="Z93" s="10"/>
    </row>
    <row r="94" spans="2:26" ht="13.5" thickTop="1">
      <c r="B94" s="45"/>
      <c r="C94" s="39"/>
      <c r="D94" s="39"/>
      <c r="E94" s="58"/>
      <c r="F94" s="58"/>
      <c r="G94" s="58"/>
      <c r="H94" s="59"/>
      <c r="I94" s="46"/>
      <c r="J94" s="50"/>
      <c r="K94" s="58"/>
      <c r="L94" s="26"/>
      <c r="M94" s="31"/>
      <c r="N94" s="18"/>
      <c r="O94" s="28"/>
      <c r="P94" s="28"/>
      <c r="Q94" s="28"/>
      <c r="R94" s="27"/>
      <c r="S94" s="10"/>
      <c r="T94" s="10"/>
      <c r="U94" s="10"/>
      <c r="V94" s="12"/>
      <c r="W94" s="10"/>
      <c r="X94" s="10"/>
      <c r="Y94" s="10"/>
      <c r="Z94" s="10"/>
    </row>
    <row r="95" spans="2:26" ht="12.75">
      <c r="B95" s="45" t="s">
        <v>77</v>
      </c>
      <c r="C95" s="39"/>
      <c r="D95" s="39"/>
      <c r="E95" s="58"/>
      <c r="F95" s="58"/>
      <c r="G95" s="58">
        <v>42822.87</v>
      </c>
      <c r="H95" s="59"/>
      <c r="I95" s="46"/>
      <c r="J95" s="50"/>
      <c r="K95" s="58"/>
      <c r="L95" s="26"/>
      <c r="M95" s="31"/>
      <c r="N95" s="18"/>
      <c r="O95" s="28"/>
      <c r="P95" s="28"/>
      <c r="Q95" s="28"/>
      <c r="R95" s="27"/>
      <c r="S95" s="10"/>
      <c r="T95" s="10"/>
      <c r="U95" s="10"/>
      <c r="V95" s="12"/>
      <c r="W95" s="10"/>
      <c r="X95" s="10"/>
      <c r="Y95" s="10"/>
      <c r="Z95" s="10"/>
    </row>
    <row r="96" spans="2:26" ht="12.75">
      <c r="B96" s="45" t="s">
        <v>94</v>
      </c>
      <c r="C96" s="39"/>
      <c r="D96" s="39"/>
      <c r="E96" s="61"/>
      <c r="F96" s="58"/>
      <c r="G96" s="61">
        <f>SUM(G35-G93+G95)</f>
        <v>115257.27000000002</v>
      </c>
      <c r="H96" s="59"/>
      <c r="I96" s="46"/>
      <c r="J96" s="50"/>
      <c r="K96" s="58"/>
      <c r="L96" s="26"/>
      <c r="M96" s="31"/>
      <c r="N96" s="18"/>
      <c r="O96" s="28"/>
      <c r="P96" s="28"/>
      <c r="Q96" s="28"/>
      <c r="R96" s="27"/>
      <c r="S96" s="10"/>
      <c r="T96" s="10"/>
      <c r="U96" s="10"/>
      <c r="V96" s="12"/>
      <c r="W96" s="10"/>
      <c r="X96" s="10"/>
      <c r="Y96" s="10"/>
      <c r="Z96" s="10"/>
    </row>
    <row r="97" spans="2:26" ht="12.75">
      <c r="B97" s="39"/>
      <c r="C97" s="39"/>
      <c r="D97" s="39"/>
      <c r="E97" s="58"/>
      <c r="F97" s="58"/>
      <c r="G97" s="58"/>
      <c r="H97" s="59"/>
      <c r="I97" s="56"/>
      <c r="J97" s="50"/>
      <c r="K97" s="48"/>
      <c r="L97" s="22"/>
      <c r="M97" s="21"/>
      <c r="N97" s="18"/>
      <c r="O97" s="28"/>
      <c r="P97" s="28"/>
      <c r="Q97" s="28"/>
      <c r="R97" s="27"/>
      <c r="S97" s="10"/>
      <c r="T97" s="10"/>
      <c r="U97" s="10"/>
      <c r="V97" s="12"/>
      <c r="W97" s="10"/>
      <c r="X97" s="10"/>
      <c r="Y97" s="10"/>
      <c r="Z97" s="10"/>
    </row>
    <row r="98" spans="2:26" ht="12.75">
      <c r="B98" s="45"/>
      <c r="C98" s="71" t="s">
        <v>61</v>
      </c>
      <c r="D98" s="45"/>
      <c r="E98" s="61"/>
      <c r="F98" s="58"/>
      <c r="G98" s="58"/>
      <c r="H98" s="59"/>
      <c r="I98" s="46"/>
      <c r="J98" s="50"/>
      <c r="K98" s="48"/>
      <c r="L98" s="26"/>
      <c r="M98" s="21"/>
      <c r="N98" s="18"/>
      <c r="O98" s="28"/>
      <c r="P98" s="28"/>
      <c r="Q98" s="28"/>
      <c r="R98" s="27"/>
      <c r="S98" s="10"/>
      <c r="T98" s="10"/>
      <c r="U98" s="10"/>
      <c r="V98" s="12"/>
      <c r="W98" s="10"/>
      <c r="X98" s="10"/>
      <c r="Y98" s="10"/>
      <c r="Z98" s="10"/>
    </row>
    <row r="99" spans="2:26" ht="12.75">
      <c r="B99" s="19"/>
      <c r="C99" s="19"/>
      <c r="D99" s="19"/>
      <c r="E99" s="19"/>
      <c r="F99" s="19"/>
      <c r="G99" s="68"/>
      <c r="H99" s="20"/>
      <c r="I99" s="23"/>
      <c r="J99" s="26"/>
      <c r="K99" s="30"/>
      <c r="L99" s="26"/>
      <c r="M99" s="21"/>
      <c r="N99" s="18"/>
      <c r="O99" s="28"/>
      <c r="P99" s="28"/>
      <c r="Q99" s="28"/>
      <c r="R99" s="27"/>
      <c r="S99" s="10"/>
      <c r="T99" s="10"/>
      <c r="U99" s="10"/>
      <c r="V99" s="12"/>
      <c r="W99" s="10"/>
      <c r="X99" s="10"/>
      <c r="Y99" s="10"/>
      <c r="Z99" s="10"/>
    </row>
    <row r="100" spans="2:26" ht="12.75">
      <c r="B100" s="67"/>
      <c r="C100" s="67" t="s">
        <v>41</v>
      </c>
      <c r="D100" s="67"/>
      <c r="E100" s="69" t="s">
        <v>90</v>
      </c>
      <c r="F100" s="67"/>
      <c r="G100" s="69"/>
      <c r="H100" s="20"/>
      <c r="I100" s="23"/>
      <c r="J100" s="23"/>
      <c r="K100" s="30"/>
      <c r="L100" s="24"/>
      <c r="M100" s="21"/>
      <c r="N100" s="18"/>
      <c r="O100" s="28"/>
      <c r="P100" s="28"/>
      <c r="Q100" s="28"/>
      <c r="R100" s="27"/>
      <c r="S100" s="10"/>
      <c r="T100" s="10"/>
      <c r="U100" s="10"/>
      <c r="V100" s="12"/>
      <c r="W100" s="10"/>
      <c r="X100" s="10"/>
      <c r="Y100" s="10"/>
      <c r="Z100" s="10"/>
    </row>
    <row r="101" spans="3:12" ht="12.75">
      <c r="C101" t="s">
        <v>62</v>
      </c>
      <c r="G101" s="70"/>
      <c r="J101" s="5"/>
      <c r="K101" s="3"/>
      <c r="L101" s="5"/>
    </row>
    <row r="102" spans="3:12" ht="12.75">
      <c r="C102" s="19"/>
      <c r="G102" s="73"/>
      <c r="J102" s="6"/>
      <c r="K102" s="4"/>
      <c r="L102" s="6"/>
    </row>
    <row r="103" spans="3:11" ht="12.75">
      <c r="C103" s="19"/>
      <c r="G103" s="76"/>
      <c r="K103" s="20"/>
    </row>
    <row r="104" spans="3:7" ht="12.75">
      <c r="C104" s="19"/>
      <c r="G104" s="72"/>
    </row>
    <row r="105" spans="3:7" ht="12.75">
      <c r="C105" s="74" t="s">
        <v>68</v>
      </c>
      <c r="G105" s="72"/>
    </row>
    <row r="106" spans="3:7" ht="12.75">
      <c r="C106" s="19"/>
      <c r="G106" s="75"/>
    </row>
    <row r="107" spans="3:11" ht="12.75">
      <c r="C107" s="19"/>
      <c r="G107" s="75"/>
      <c r="K107" s="20"/>
    </row>
    <row r="110" ht="12.75">
      <c r="C110" s="74" t="s">
        <v>70</v>
      </c>
    </row>
  </sheetData>
  <sheetProtection/>
  <printOptions gridLines="1"/>
  <pageMargins left="0.7" right="0.7" top="0.75" bottom="0.75" header="0.3" footer="0.3"/>
  <pageSetup horizontalDpi="300" verticalDpi="300" orientation="portrait" scale="88" r:id="rId1"/>
  <headerFooter alignWithMargins="0">
    <oddHeader>&amp;C7750 FIINANCIAL REPORT
2013 - 2014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Dec 2013</dc:title>
  <dc:subject/>
  <dc:creator>Bill Boyd</dc:creator>
  <cp:keywords/>
  <dc:description/>
  <cp:lastModifiedBy>Pam Weaver</cp:lastModifiedBy>
  <cp:lastPrinted>2014-01-19T01:39:42Z</cp:lastPrinted>
  <dcterms:created xsi:type="dcterms:W3CDTF">2000-06-12T18:02:04Z</dcterms:created>
  <dcterms:modified xsi:type="dcterms:W3CDTF">2014-01-19T14:16:53Z</dcterms:modified>
  <cp:category/>
  <cp:version/>
  <cp:contentType/>
  <cp:contentStatus/>
</cp:coreProperties>
</file>